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210" windowWidth="18915" windowHeight="11385"/>
  </bookViews>
  <sheets>
    <sheet name="Deckblatt" sheetId="13" r:id="rId1"/>
    <sheet name="Inhalt" sheetId="9" r:id="rId2"/>
    <sheet name="Methodische Erläuterungen" sheetId="3" r:id="rId3"/>
    <sheet name="Definitionen" sheetId="14" r:id="rId4"/>
    <sheet name="1.1" sheetId="24" r:id="rId5"/>
    <sheet name="1.2" sheetId="15" r:id="rId6"/>
    <sheet name="1.3" sheetId="25" r:id="rId7"/>
    <sheet name="2.1" sheetId="17" r:id="rId8"/>
    <sheet name="2.2" sheetId="18" r:id="rId9"/>
    <sheet name="2.3" sheetId="19" r:id="rId10"/>
    <sheet name="3.1" sheetId="20" r:id="rId11"/>
    <sheet name="3.2" sheetId="21" r:id="rId12"/>
    <sheet name="3.3" sheetId="22" r:id="rId13"/>
    <sheet name="4" sheetId="26" r:id="rId14"/>
  </sheets>
  <definedNames>
    <definedName name="_xlnm.Print_Titles" localSheetId="4">'1.1'!$A:$C,'1.1'!$1:$12</definedName>
    <definedName name="_xlnm.Print_Titles" localSheetId="5">'1.2'!$A:$C,'1.2'!$1:$12</definedName>
    <definedName name="_xlnm.Print_Titles" localSheetId="6">'1.3'!$A:$C,'1.3'!$1:$12</definedName>
    <definedName name="_xlnm.Print_Titles" localSheetId="7">'2.1'!$A:$B,'2.1'!$1:$9</definedName>
    <definedName name="_xlnm.Print_Titles" localSheetId="8">'2.2'!$A:$B,'2.2'!$1:$9</definedName>
    <definedName name="_xlnm.Print_Titles" localSheetId="9">'2.3'!$A:$B,'2.3'!$1:$9</definedName>
    <definedName name="_xlnm.Print_Titles" localSheetId="10">'3.1'!$A:$B,'3.1'!$1:$10</definedName>
    <definedName name="_xlnm.Print_Titles" localSheetId="11">'3.2'!$A:$B,'3.2'!$1:$10</definedName>
    <definedName name="_xlnm.Print_Titles" localSheetId="12">'3.3'!$A:$B,'3.3'!$1:$10</definedName>
    <definedName name="_xlnm.Print_Titles" localSheetId="13">'4'!$A:$C,'4'!$1:$9</definedName>
  </definedNames>
  <calcPr calcId="162913"/>
</workbook>
</file>

<file path=xl/calcChain.xml><?xml version="1.0" encoding="utf-8"?>
<calcChain xmlns="http://schemas.openxmlformats.org/spreadsheetml/2006/main">
  <c r="A11" i="26" l="1"/>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A73" i="25"/>
  <c r="A74" i="25"/>
  <c r="A75" i="25"/>
  <c r="A76" i="25"/>
  <c r="A77" i="25"/>
  <c r="A78" i="25"/>
  <c r="A79" i="25"/>
  <c r="A80" i="25"/>
  <c r="A81" i="25"/>
  <c r="A82" i="25"/>
  <c r="A83" i="25"/>
  <c r="A84" i="25"/>
  <c r="A85" i="25"/>
  <c r="A86" i="25"/>
  <c r="A87" i="25"/>
  <c r="A88" i="25"/>
  <c r="A89" i="25"/>
  <c r="A90" i="25"/>
  <c r="A91" i="25"/>
  <c r="A92" i="25"/>
  <c r="A93" i="25"/>
  <c r="A94" i="25"/>
  <c r="A95" i="25"/>
  <c r="A96" i="25"/>
  <c r="A97" i="25"/>
  <c r="A98" i="25"/>
  <c r="A99" i="25"/>
  <c r="A100" i="25"/>
  <c r="A101" i="25"/>
  <c r="A102" i="25"/>
  <c r="A103" i="25"/>
  <c r="A104" i="25"/>
  <c r="A105" i="25"/>
  <c r="A106" i="25"/>
  <c r="A107" i="25"/>
  <c r="A108" i="25"/>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13" i="20"/>
  <c r="A14" i="20"/>
  <c r="A15" i="20"/>
  <c r="A16" i="20"/>
  <c r="A17" i="20"/>
  <c r="A18" i="20"/>
  <c r="A19" i="20"/>
  <c r="A20" i="20"/>
  <c r="A21" i="20"/>
  <c r="A22" i="20"/>
  <c r="A23" i="20"/>
  <c r="A24" i="20"/>
  <c r="A25" i="20"/>
  <c r="A26" i="20"/>
  <c r="A27" i="20"/>
  <c r="A28" i="20"/>
  <c r="A29" i="20"/>
  <c r="A30" i="20"/>
  <c r="A31" i="20"/>
  <c r="A32" i="20"/>
  <c r="A33" i="20"/>
  <c r="A34" i="20"/>
  <c r="A13" i="21"/>
  <c r="A14" i="21"/>
  <c r="A15" i="21"/>
  <c r="A16" i="21"/>
  <c r="A17" i="21"/>
  <c r="A18" i="21"/>
  <c r="A19" i="21"/>
  <c r="A20" i="21"/>
  <c r="A21" i="21"/>
  <c r="A22" i="21"/>
  <c r="A23" i="21"/>
  <c r="A24" i="21"/>
  <c r="A25" i="21"/>
  <c r="A26" i="21"/>
  <c r="A27" i="21"/>
  <c r="A28" i="21"/>
  <c r="A29" i="21"/>
  <c r="A30" i="21"/>
  <c r="A31" i="21"/>
  <c r="A32" i="21"/>
  <c r="A33" i="21"/>
  <c r="A34" i="21"/>
  <c r="A13" i="22"/>
  <c r="A14" i="22"/>
  <c r="A15" i="22"/>
  <c r="A16" i="22"/>
  <c r="A17" i="22"/>
  <c r="A18" i="22"/>
  <c r="A19" i="22"/>
  <c r="A20" i="22"/>
  <c r="A21" i="22"/>
  <c r="A22" i="22"/>
  <c r="A23" i="22"/>
  <c r="A24" i="22"/>
  <c r="A25" i="22"/>
  <c r="A26" i="22"/>
  <c r="A27" i="22"/>
  <c r="A28" i="22"/>
  <c r="A29" i="22"/>
  <c r="A30" i="22"/>
  <c r="A31" i="22"/>
  <c r="A32" i="22"/>
  <c r="A33" i="22"/>
  <c r="A34" i="22"/>
  <c r="A11" i="19"/>
  <c r="A11" i="18"/>
  <c r="A11" i="17"/>
  <c r="A10" i="26"/>
  <c r="A14" i="25"/>
  <c r="A14" i="24"/>
  <c r="A14" i="15"/>
  <c r="A12" i="22"/>
  <c r="A12" i="21"/>
  <c r="A12" i="20"/>
</calcChain>
</file>

<file path=xl/sharedStrings.xml><?xml version="1.0" encoding="utf-8"?>
<sst xmlns="http://schemas.openxmlformats.org/spreadsheetml/2006/main" count="2469" uniqueCount="882">
  <si>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</si>
  <si>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</si>
  <si>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</si>
  <si>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</si>
  <si>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</si>
  <si>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</si>
  <si>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</si>
  <si>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</si>
  <si>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</si>
  <si>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</si>
  <si>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</si>
  <si>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</si>
  <si>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</si>
  <si>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</si>
  <si>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</si>
  <si>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</si>
  <si>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</si>
  <si>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</si>
  <si>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</si>
  <si>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</si>
  <si>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[rot]</t>
  </si>
  <si>
    <t>Verdienste und Arbeitszeiten im Produzierenden</t>
  </si>
  <si>
    <t>Gewerbe und im Dienstleistungsbereich</t>
  </si>
  <si>
    <t>Verdienste und Arbeitszeiten</t>
  </si>
  <si>
    <t>N I - vj</t>
  </si>
  <si>
    <t>Insgesamt</t>
  </si>
  <si>
    <t>Männer</t>
  </si>
  <si>
    <t>Frauen</t>
  </si>
  <si>
    <t>Produzierendes Gewerbe und Dienstleistungsbereich</t>
  </si>
  <si>
    <t>Produzierendes Gewerbe</t>
  </si>
  <si>
    <t>Dienstleistungsbereich</t>
  </si>
  <si>
    <t xml:space="preserve">     </t>
  </si>
  <si>
    <t>Methodische Erläuterungen</t>
  </si>
  <si>
    <t xml:space="preserve">   Tabelle 1.1</t>
  </si>
  <si>
    <t>Kapitel 2</t>
  </si>
  <si>
    <t xml:space="preserve">   Tabelle 1.3</t>
  </si>
  <si>
    <t xml:space="preserve">   Tabelle 1.2</t>
  </si>
  <si>
    <t xml:space="preserve">   Tabelle 2.1</t>
  </si>
  <si>
    <t xml:space="preserve">   Tabelle 2.2</t>
  </si>
  <si>
    <t xml:space="preserve">   Tabelle 2.3</t>
  </si>
  <si>
    <t>Kapitel 3</t>
  </si>
  <si>
    <t xml:space="preserve">   Tabelle 3.1</t>
  </si>
  <si>
    <t xml:space="preserve">   Tabelle 3.2</t>
  </si>
  <si>
    <t xml:space="preserve">   Tabelle 3.3</t>
  </si>
  <si>
    <t>Kapitel 4</t>
  </si>
  <si>
    <t>Definitionen</t>
  </si>
  <si>
    <t>Tabelle 1.1</t>
  </si>
  <si>
    <t>Bezahlte
Wochen-
arbeits-
zeiten</t>
  </si>
  <si>
    <t>Bruttostundenverdienste</t>
  </si>
  <si>
    <t>Bruttomonatsverdienste</t>
  </si>
  <si>
    <t>ohne
Sonder-
zah-
lungen</t>
  </si>
  <si>
    <t>Stunden</t>
  </si>
  <si>
    <t>EUR</t>
  </si>
  <si>
    <t>%</t>
  </si>
  <si>
    <t>Vollzeit- und teilzeitbeschäftigte Arbeitnehmer</t>
  </si>
  <si>
    <t>B-S</t>
  </si>
  <si>
    <t>B-F</t>
  </si>
  <si>
    <t>B</t>
  </si>
  <si>
    <t>C</t>
  </si>
  <si>
    <t>D</t>
  </si>
  <si>
    <t>E</t>
  </si>
  <si>
    <t>F</t>
  </si>
  <si>
    <t>G-S</t>
  </si>
  <si>
    <t>G</t>
  </si>
  <si>
    <t>H</t>
  </si>
  <si>
    <t>I</t>
  </si>
  <si>
    <t>J</t>
  </si>
  <si>
    <t>K</t>
  </si>
  <si>
    <t>L</t>
  </si>
  <si>
    <t>M</t>
  </si>
  <si>
    <t>N</t>
  </si>
  <si>
    <t>O</t>
  </si>
  <si>
    <t>P</t>
  </si>
  <si>
    <t>Q</t>
  </si>
  <si>
    <t>R</t>
  </si>
  <si>
    <t>S</t>
  </si>
  <si>
    <t>Vollzeitbeschäftigte Arbeitnehmer</t>
  </si>
  <si>
    <t>Teilzeitbeschäftigte Arbeitnehmer</t>
  </si>
  <si>
    <t>Geringfügig beschäftigte Arbeitnehmer</t>
  </si>
  <si>
    <t xml:space="preserve">   Produzierendes Gewerbe</t>
  </si>
  <si>
    <t xml:space="preserve">      Verarbeitendes Gewerbe</t>
  </si>
  <si>
    <t xml:space="preserve">      Energieversorgung</t>
  </si>
  <si>
    <t xml:space="preserve">      Baugewerbe</t>
  </si>
  <si>
    <t xml:space="preserve">   Dienstleistungsbereich</t>
  </si>
  <si>
    <t xml:space="preserve">      Verkehr und Lagerei</t>
  </si>
  <si>
    <t xml:space="preserve">      Gastgewerbe</t>
  </si>
  <si>
    <t xml:space="preserve">      Information und Kommunikation</t>
  </si>
  <si>
    <t xml:space="preserve">      Erziehung und Unterricht</t>
  </si>
  <si>
    <t xml:space="preserve">      Gesundheits- und Sozialwesen</t>
  </si>
  <si>
    <t>Tabelle 1.2</t>
  </si>
  <si>
    <t>Tabelle 1.3</t>
  </si>
  <si>
    <t>Tabelle 2.1</t>
  </si>
  <si>
    <t>Bezahlte
Wochen-
arbeitszeiten</t>
  </si>
  <si>
    <t>insgesamt</t>
  </si>
  <si>
    <t>ohne
Sonder-
zahlungen</t>
  </si>
  <si>
    <r>
      <t xml:space="preserve">Geschlecht
</t>
    </r>
    <r>
      <rPr>
        <vertAlign val="superscript"/>
        <sz val="8"/>
        <rFont val="Arial"/>
        <family val="2"/>
      </rPr>
      <t xml:space="preserve">
</t>
    </r>
    <r>
      <rPr>
        <sz val="8"/>
        <rFont val="Arial"/>
        <family val="2"/>
      </rPr>
      <t>Leistungs-
gruppen</t>
    </r>
  </si>
  <si>
    <t xml:space="preserve">   Männer</t>
  </si>
  <si>
    <t xml:space="preserve">   Frauen</t>
  </si>
  <si>
    <t xml:space="preserve">   1</t>
  </si>
  <si>
    <t xml:space="preserve">   2</t>
  </si>
  <si>
    <t xml:space="preserve">   3</t>
  </si>
  <si>
    <t xml:space="preserve">   4</t>
  </si>
  <si>
    <t xml:space="preserve">   5</t>
  </si>
  <si>
    <t>Tabelle 2.2</t>
  </si>
  <si>
    <t>Tabelle 2.3</t>
  </si>
  <si>
    <t>Tabelle 3.1</t>
  </si>
  <si>
    <t>Leistungsgruppe 1</t>
  </si>
  <si>
    <t>Leistungsgruppe 2</t>
  </si>
  <si>
    <t>Leistungsgruppe 3</t>
  </si>
  <si>
    <t>Leistungsgruppe 4</t>
  </si>
  <si>
    <t>Leistungsgruppe 5</t>
  </si>
  <si>
    <t>ins-
gesamt</t>
  </si>
  <si>
    <t>zu-
sammen</t>
  </si>
  <si>
    <t>Betriebe mit bis zu 49 Arbeitnehmern</t>
  </si>
  <si>
    <t>Betriebe mit 50 - 99 Arbeitnehmern</t>
  </si>
  <si>
    <t>Betriebe mit 100 - 249 Arbeitnehmern</t>
  </si>
  <si>
    <t>Betriebe mit 250 - 499 Arbeitnehmern</t>
  </si>
  <si>
    <t>Betriebe mit 500 - 999 Arbeitnehmern</t>
  </si>
  <si>
    <t>Betriebe mit 1 000 und mehr Arbeitnehmern</t>
  </si>
  <si>
    <r>
      <t>Ge-
schlecht</t>
    </r>
    <r>
      <rPr>
        <vertAlign val="superscript"/>
        <sz val="8"/>
        <rFont val="Arial"/>
        <family val="2"/>
      </rPr>
      <t/>
    </r>
  </si>
  <si>
    <t>Tabelle 3.2</t>
  </si>
  <si>
    <t>Tabelle 3.3</t>
  </si>
  <si>
    <t>Bergbau und Gewinnung von Steinen und Erden</t>
  </si>
  <si>
    <t>Verarbeitendes Gewerbe</t>
  </si>
  <si>
    <t>10</t>
  </si>
  <si>
    <t xml:space="preserve">   Herstellung von Nahrungs- und Futtermitteln</t>
  </si>
  <si>
    <t>11</t>
  </si>
  <si>
    <t xml:space="preserve">   Getränkeherstellung</t>
  </si>
  <si>
    <t>13</t>
  </si>
  <si>
    <t xml:space="preserve">   Herstellung von Textilien</t>
  </si>
  <si>
    <t>16</t>
  </si>
  <si>
    <t>17</t>
  </si>
  <si>
    <t xml:space="preserve">   Herstellung von Papier, Pappe und Waren daraus</t>
  </si>
  <si>
    <t>18</t>
  </si>
  <si>
    <t>21</t>
  </si>
  <si>
    <t xml:space="preserve">   Herstellung von pharmazeutischen Erzeugnissen</t>
  </si>
  <si>
    <t>22</t>
  </si>
  <si>
    <t xml:space="preserve">   Herstellung von Gummi- und Kunststoffwaren</t>
  </si>
  <si>
    <t>23</t>
  </si>
  <si>
    <t>24</t>
  </si>
  <si>
    <t xml:space="preserve">   Metallerzeugung und -bearbeitung</t>
  </si>
  <si>
    <t>25</t>
  </si>
  <si>
    <t xml:space="preserve">   Herstellung von Metallerzeugnissen</t>
  </si>
  <si>
    <t>26</t>
  </si>
  <si>
    <t>27</t>
  </si>
  <si>
    <t xml:space="preserve">   Herstellung von elektrischen Ausrüstungen</t>
  </si>
  <si>
    <t>28</t>
  </si>
  <si>
    <t xml:space="preserve">   Maschinenbau</t>
  </si>
  <si>
    <t>29</t>
  </si>
  <si>
    <t xml:space="preserve">   Herstellung von Kraftwagen und Kraftwagenteilen</t>
  </si>
  <si>
    <t>30</t>
  </si>
  <si>
    <t xml:space="preserve">   Sonstiger Fahrzeugbau</t>
  </si>
  <si>
    <t>31</t>
  </si>
  <si>
    <t xml:space="preserve">   Herstellung von Möbeln</t>
  </si>
  <si>
    <t>32</t>
  </si>
  <si>
    <t xml:space="preserve">   Herstellung von sonstigen Waren</t>
  </si>
  <si>
    <t>33</t>
  </si>
  <si>
    <t>Energieversorgung</t>
  </si>
  <si>
    <t>36</t>
  </si>
  <si>
    <t xml:space="preserve">   Wasserversorgung</t>
  </si>
  <si>
    <t>38</t>
  </si>
  <si>
    <t>Baugewerbe</t>
  </si>
  <si>
    <t>41</t>
  </si>
  <si>
    <t xml:space="preserve">   Hochbau</t>
  </si>
  <si>
    <t>42</t>
  </si>
  <si>
    <t xml:space="preserve">   Tiefbau</t>
  </si>
  <si>
    <t>43</t>
  </si>
  <si>
    <t>45</t>
  </si>
  <si>
    <t>46</t>
  </si>
  <si>
    <t xml:space="preserve">   Großhandel (ohne Handel mit Kraftfahrzeugen)</t>
  </si>
  <si>
    <t>47</t>
  </si>
  <si>
    <t xml:space="preserve">   Einzelhandel (ohne Handel mit Kraftfahrzeugen)</t>
  </si>
  <si>
    <t>Verkehr und Lagerei</t>
  </si>
  <si>
    <t>49</t>
  </si>
  <si>
    <t xml:space="preserve">   Landverkehr und Transport in Rohrfernleitungen</t>
  </si>
  <si>
    <t>50</t>
  </si>
  <si>
    <t xml:space="preserve">   Schifffahrt</t>
  </si>
  <si>
    <t>53</t>
  </si>
  <si>
    <t xml:space="preserve">   Post-, Kurier- und Expressdienste</t>
  </si>
  <si>
    <t>Gastgewerbe</t>
  </si>
  <si>
    <t>55</t>
  </si>
  <si>
    <t xml:space="preserve">   Beherbergung</t>
  </si>
  <si>
    <t>56</t>
  </si>
  <si>
    <t xml:space="preserve">   Gastronomie</t>
  </si>
  <si>
    <t>Information und Kommunikation</t>
  </si>
  <si>
    <t>58</t>
  </si>
  <si>
    <t xml:space="preserve">   Verlagswesen</t>
  </si>
  <si>
    <t>60</t>
  </si>
  <si>
    <t xml:space="preserve">   Rundfunkveranstalter</t>
  </si>
  <si>
    <t>61</t>
  </si>
  <si>
    <t xml:space="preserve">   Telekommunikation</t>
  </si>
  <si>
    <t>62</t>
  </si>
  <si>
    <t>63</t>
  </si>
  <si>
    <t xml:space="preserve">   Informationsdienstleistungen</t>
  </si>
  <si>
    <t>64</t>
  </si>
  <si>
    <t xml:space="preserve">   Erbringung von Finanzdienstleistungen</t>
  </si>
  <si>
    <t>65</t>
  </si>
  <si>
    <t>Grundstücks- und Wohnungswesen</t>
  </si>
  <si>
    <t>70</t>
  </si>
  <si>
    <t>71</t>
  </si>
  <si>
    <t>72</t>
  </si>
  <si>
    <t xml:space="preserve">   Forschung und Entwicklung</t>
  </si>
  <si>
    <t>74</t>
  </si>
  <si>
    <t>75</t>
  </si>
  <si>
    <t xml:space="preserve">   Veterinärwesen</t>
  </si>
  <si>
    <t>78</t>
  </si>
  <si>
    <t xml:space="preserve">   Vermittlung und Überlassung von Arbeitskräften</t>
  </si>
  <si>
    <t>79</t>
  </si>
  <si>
    <t>80</t>
  </si>
  <si>
    <t xml:space="preserve">   Wach- und Sicherheitsdienste sowie Detekteien</t>
  </si>
  <si>
    <t>81</t>
  </si>
  <si>
    <t xml:space="preserve">   Gebäudebetreuung; Garten- und Landschaftsbau</t>
  </si>
  <si>
    <t>82</t>
  </si>
  <si>
    <t>Erziehung und Unterricht</t>
  </si>
  <si>
    <t>Gesundheits- und Sozialwesen</t>
  </si>
  <si>
    <t>86</t>
  </si>
  <si>
    <t xml:space="preserve">   Gesundheitswesen</t>
  </si>
  <si>
    <t>87</t>
  </si>
  <si>
    <t xml:space="preserve">   Heime (ohne Erholungs- und Ferienheime)</t>
  </si>
  <si>
    <t>88</t>
  </si>
  <si>
    <t xml:space="preserve">   Sozialwesen (ohne Heime)</t>
  </si>
  <si>
    <t>Kunst, Unterhaltung und Erholung</t>
  </si>
  <si>
    <t>90</t>
  </si>
  <si>
    <t xml:space="preserve">   Kreative, künstlerische und unterhaltende Tätigkeiten</t>
  </si>
  <si>
    <t>91</t>
  </si>
  <si>
    <t>92</t>
  </si>
  <si>
    <t xml:space="preserve">   Spiel-, Wett- und Lotteriewesen</t>
  </si>
  <si>
    <t>93</t>
  </si>
  <si>
    <t>Erbringung von sonstigen Dienstleistungen</t>
  </si>
  <si>
    <t xml:space="preserve">   Handel mit Kraftfahrzeugen; Instandhaltung und
      Reparatur von Kraftfahrzeugen</t>
  </si>
  <si>
    <t xml:space="preserve">   Verwaltung und Führung von Unternehmen und
      Betrieben; Unternehmensberatung</t>
  </si>
  <si>
    <t xml:space="preserve">   Architektur- und Ingenieurbüros; technische,
      physikalische und chemische Untersuchung</t>
  </si>
  <si>
    <t xml:space="preserve">   Sonstige freiberufliche, wissenschaftliche und
      technische Tätigkeiten</t>
  </si>
  <si>
    <t xml:space="preserve">   Reisebüros, Reiseveranstalter und Erbringung
      sonstiger Reservierungsdienstleistungen</t>
  </si>
  <si>
    <t xml:space="preserve">   Bibliotheken, Archive, Museen, botanische und
      zoologische Gärten</t>
  </si>
  <si>
    <t xml:space="preserve">   Erbringung von Dienstleistungen des Sports, der
      Unterhaltung und der Erholung</t>
  </si>
  <si>
    <t xml:space="preserve">   Herstellung von Datenverarbeitungsgeräten,
      elektronischen und optischen Erzeugnissen</t>
  </si>
  <si>
    <t xml:space="preserve">   Herstellung von Holz-, Flecht-, Korb- und Korkwaren
      (ohne Möbel)</t>
  </si>
  <si>
    <t xml:space="preserve">   Herstellung von Glas und Glaswaren, Keramik,
      Verarbeitung von Steinen und Erden</t>
  </si>
  <si>
    <t xml:space="preserve">   Sammlung, Behandlung und Beseitigung von Abfällen;
      Rückgewinnung</t>
  </si>
  <si>
    <t xml:space="preserve">   Erbringung von Dienstleistungen der Informations-
      technologie</t>
  </si>
  <si>
    <t xml:space="preserve">   Versicherungen, Rückversicherungen und Pensions-
      kassen (ohne Sozialversicherung)</t>
  </si>
  <si>
    <t xml:space="preserve">   Erbringung von wirtschaftlichen Dienstleistungen für
      Unternehmen und Privatpersonen a. n. g.</t>
  </si>
  <si>
    <t>a. n. g.</t>
  </si>
  <si>
    <t>Tabelle 4.1</t>
  </si>
  <si>
    <t xml:space="preserve">   Tabelle 4.1</t>
  </si>
  <si>
    <t>08</t>
  </si>
  <si>
    <t>Produzierendes Gewerbe und 
   Dienstleistungsbereich</t>
  </si>
  <si>
    <t xml:space="preserve">      Bergbau und Gewinnung von
         Steinen und Erden</t>
  </si>
  <si>
    <t xml:space="preserve">      Grundstücks- und Wohnungs-
         wesen</t>
  </si>
  <si>
    <t xml:space="preserve">      Öffentliche Verwaltung, Ver-
         teidigung; Sozialversicherung</t>
  </si>
  <si>
    <t xml:space="preserve">      Erbringung von sonstigen
         wirtschaftlichen Dienst-
         leistungen</t>
  </si>
  <si>
    <t xml:space="preserve">      Erbringung von sonstigen
         Dienstleistungen</t>
  </si>
  <si>
    <t xml:space="preserve">      Kunst, Unterhaltung und 
         Erholung</t>
  </si>
  <si>
    <t xml:space="preserve">      Handel; Instandhaltung
         und Reparatur von
         Kraftfahrzeugen</t>
  </si>
  <si>
    <t xml:space="preserve">      Wasserversorgung; Abwasser-
         und Abfallentsorgung und 
         Beseitigung von Umwelt-
         verschmutzungen</t>
  </si>
  <si>
    <t xml:space="preserve">      Erbringung von Finanz- und
         Versicherungsdienstleistungen</t>
  </si>
  <si>
    <t xml:space="preserve">      Erbringung von freiberuflichen, 
         wissenschaftlichen und
         technischen Dienstleistungen</t>
  </si>
  <si>
    <t>Erbringung von freiberuflichen, wissenschaftlichen und
   technischen Dienstleistungen</t>
  </si>
  <si>
    <t xml:space="preserve">   Reparatur und Installation von Maschinen und 
      Ausrüstungen</t>
  </si>
  <si>
    <t>Wasserversorgung; Abwasser- und Abfallentsorgung
   und Beseitigung von Umweltverschmutzungen</t>
  </si>
  <si>
    <t xml:space="preserve">   Gewinnung von Steinen und Erden, sonstiger Bergbau</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</si>
  <si>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</si>
  <si>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</si>
  <si>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</si>
  <si>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</si>
  <si>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</si>
  <si>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</si>
  <si>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</si>
  <si>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Anderweitig nicht genannt</t>
  </si>
  <si>
    <r>
      <t xml:space="preserve">Produzierendes Gewerbe und Dienstleistungsbereich </t>
    </r>
    <r>
      <rPr>
        <sz val="8"/>
        <color indexed="8"/>
        <rFont val="Arial"/>
        <family val="2"/>
      </rPr>
      <t>(ohne Wirtschaftsabschnitt O und P der WZ 2008)</t>
    </r>
  </si>
  <si>
    <r>
      <t xml:space="preserve">Dienstleistungsbereich </t>
    </r>
    <r>
      <rPr>
        <sz val="8"/>
        <color indexed="8"/>
        <rFont val="Arial"/>
        <family val="2"/>
      </rPr>
      <t>(ohne Wirtschaftsabschnitt O und P der WZ 2008)</t>
    </r>
  </si>
  <si>
    <t>WZ
2008</t>
  </si>
  <si>
    <r>
      <t>Produzierendes Gewerbe</t>
    </r>
    <r>
      <rPr>
        <b/>
        <sz val="6"/>
        <color indexed="8"/>
        <rFont val="Arial"/>
        <family val="2"/>
      </rPr>
      <t xml:space="preserve"> </t>
    </r>
  </si>
  <si>
    <t xml:space="preserve">Dienstleistungsbereich </t>
  </si>
  <si>
    <r>
      <t>WZ
2008</t>
    </r>
    <r>
      <rPr>
        <sz val="6"/>
        <rFont val="Arial"/>
        <family val="2"/>
      </rPr>
      <t xml:space="preserve"> </t>
    </r>
  </si>
  <si>
    <t>Handel; Instandhaltung und Reparatur von Kraftfahr-
   zeugen</t>
  </si>
  <si>
    <t>Erbringung von Finanz- und Versicherungsdienst-
   leistungen</t>
  </si>
  <si>
    <t>Erbringung von sonstigen wirtschaftlichen Dienst-
   leistungen</t>
  </si>
  <si>
    <t>Öffentliche Verwaltung, Verteidigung; Sozial-
   versicherung</t>
  </si>
  <si>
    <t xml:space="preserve">   Herstellung von Druckerzeugnissen; Vervielfältigung
      von bespielten Ton-, Bild- und Datenträgern</t>
  </si>
  <si>
    <t>Wirtschaftsgliederung</t>
  </si>
  <si>
    <t>Zuständiger Dezernent: Herr Thomas Hilgemann, Telefon: 0385 588-56041</t>
  </si>
  <si>
    <t>(2,6)</t>
  </si>
  <si>
    <t>(3,5)</t>
  </si>
  <si>
    <t>(4,7)</t>
  </si>
  <si>
    <t>(4,8)</t>
  </si>
  <si>
    <t>(1,3)</t>
  </si>
  <si>
    <t>(1,5)</t>
  </si>
  <si>
    <t>(3,2)</t>
  </si>
  <si>
    <t>(-0,2)</t>
  </si>
  <si>
    <t>(2,7)</t>
  </si>
  <si>
    <t>(1,9)</t>
  </si>
  <si>
    <t>(9,0)</t>
  </si>
  <si>
    <t>(-2,3)</t>
  </si>
  <si>
    <t>(1 967)</t>
  </si>
  <si>
    <t>(3,8)</t>
  </si>
  <si>
    <t>(2,8)</t>
  </si>
  <si>
    <t>©  Statistisches Amt Mecklenburg-Vorpommern, Schwerin, 2021</t>
  </si>
  <si>
    <t>(8,6)</t>
  </si>
  <si>
    <t>(3,1)</t>
  </si>
  <si>
    <t>(9,8)</t>
  </si>
  <si>
    <t>(2 154)</t>
  </si>
  <si>
    <t>(1 926)</t>
  </si>
  <si>
    <t>(4,1)</t>
  </si>
  <si>
    <t>(4,2)</t>
  </si>
  <si>
    <t>(2,9)</t>
  </si>
  <si>
    <t>(25,6)</t>
  </si>
  <si>
    <t>(-5,4)</t>
  </si>
  <si>
    <t>(3,6)</t>
  </si>
  <si>
    <t>(3,4)</t>
  </si>
  <si>
    <t>(1,7)</t>
  </si>
  <si>
    <t>(-2,0)</t>
  </si>
  <si>
    <t>(-3,4)</t>
  </si>
  <si>
    <t>(6,4)</t>
  </si>
  <si>
    <t>(16,30)</t>
  </si>
  <si>
    <t>Verän-
derung
gegenüber 
dem Vor-
jahres-
zeitraum</t>
  </si>
  <si>
    <t>Veränderung
gegenüber
dem Vor-
jahreszeitraum</t>
  </si>
  <si>
    <t>(4,3)</t>
  </si>
  <si>
    <t>(4,4)</t>
  </si>
  <si>
    <t>(3,7)</t>
  </si>
  <si>
    <t>(-3,8)</t>
  </si>
  <si>
    <t>(15,32)</t>
  </si>
  <si>
    <t>(27,2)</t>
  </si>
  <si>
    <t>(-3,9)</t>
  </si>
  <si>
    <t>(18,32)</t>
  </si>
  <si>
    <t>(17,91)</t>
  </si>
  <si>
    <t>(-4,0)</t>
  </si>
  <si>
    <t>(17,94)</t>
  </si>
  <si>
    <t>(-4,2)</t>
  </si>
  <si>
    <t>(1 865)</t>
  </si>
  <si>
    <t>(26,5)</t>
  </si>
  <si>
    <t>(-7,3)</t>
  </si>
  <si>
    <t>(19,04)</t>
  </si>
  <si>
    <t>(1 730)</t>
  </si>
  <si>
    <t>(8,4)</t>
  </si>
  <si>
    <t>(390)</t>
  </si>
  <si>
    <t>(356)</t>
  </si>
  <si>
    <t>(3,3)</t>
  </si>
  <si>
    <t>(18,80)</t>
  </si>
  <si>
    <t>(25,2)</t>
  </si>
  <si>
    <t>(1 737)</t>
  </si>
  <si>
    <t>(386)</t>
  </si>
  <si>
    <t>(0,4)</t>
  </si>
  <si>
    <t>(2,4)</t>
  </si>
  <si>
    <t>(8,3)</t>
  </si>
  <si>
    <t>(2 430)</t>
  </si>
  <si>
    <t>(-5,0)</t>
  </si>
  <si>
    <t>(9,7)</t>
  </si>
  <si>
    <t>(2 406)</t>
  </si>
  <si>
    <t>(2 788)</t>
  </si>
  <si>
    <t>(1 985)</t>
  </si>
  <si>
    <t>(1 972)</t>
  </si>
  <si>
    <t>(2 813)</t>
  </si>
  <si>
    <t>(2 697)</t>
  </si>
  <si>
    <t>(2 611)</t>
  </si>
  <si>
    <t>(3 261)</t>
  </si>
  <si>
    <t>(19,54)</t>
  </si>
  <si>
    <t>(19,86)</t>
  </si>
  <si>
    <t>(18,49)</t>
  </si>
  <si>
    <t>(26,26)</t>
  </si>
  <si>
    <t>(21,94)</t>
  </si>
  <si>
    <t>(17,93)</t>
  </si>
  <si>
    <t xml:space="preserve">   Abwasserentsorgung</t>
  </si>
  <si>
    <t xml:space="preserve">   Werbung und Marktforschung</t>
  </si>
  <si>
    <t xml:space="preserve">   Interessenvertretungen sowie kirchliche und sonstige 
      religiöse Vereinigungen (ohne Sozialwesen und 
      Sport)</t>
  </si>
  <si>
    <t xml:space="preserve">   Reparatur von Datenverarbeitungsgeräten und 
      Gebrauchsgütern</t>
  </si>
  <si>
    <t xml:space="preserve">   Mit Finanz- und Versicherungsdienstleistungen 
      verbundene Tätigkeiten</t>
  </si>
  <si>
    <t xml:space="preserve">   Vorbereitende Baustellenarbeiten, Bauinstallation und
      sonstiges Ausbaugewerbe</t>
  </si>
  <si>
    <t>(Ergebnisse der Vierteljährlichen Verdiensterhebung)</t>
  </si>
  <si>
    <t>2. Vierteljahr 2021</t>
  </si>
  <si>
    <t>N133 2021 42</t>
  </si>
  <si>
    <t>Durchschnittliche Arbeitszeiten und Verdienste im 2. Vierteljahr 2021
   nach Beschäftigungsart und Wirtschaftsbereichen</t>
  </si>
  <si>
    <t>Durchschnittliche Arbeitszeiten und Verdienste im 2. Vierteljahr 2021
   nach Beschäftigungsart, Geschlecht und Leistungsgruppen</t>
  </si>
  <si>
    <t>Durchschnittliche Bruttomonatsverdienste der vollzeitbeschäftigten Arbeitnehmer
   im 2. Vierteljahr 2021 nach Leistungsgruppen und Betriebsgrößenklassen</t>
  </si>
  <si>
    <t>Durchschnittliche Arbeitszeiten und Bruttoverdienste der vollzeitbeschäftigten 
   Arbeitnehmer im 2. Vierteljahr 2021 in ausgewählten Wirtschaftsbereichen</t>
  </si>
  <si>
    <t>Durchschnittliche Arbeitszeiten und Verdienste
im 2. Vierteljahr 2021 nach Beschäftigungsart
und Wirtschaftsbereichen</t>
  </si>
  <si>
    <t>(26,31)</t>
  </si>
  <si>
    <t>(1,2)</t>
  </si>
  <si>
    <t>(18,45)</t>
  </si>
  <si>
    <t>(26,22)</t>
  </si>
  <si>
    <t>(4 209)</t>
  </si>
  <si>
    <t>(5,1)</t>
  </si>
  <si>
    <t>(3 990)</t>
  </si>
  <si>
    <t>(19,29)</t>
  </si>
  <si>
    <t>(18,82)</t>
  </si>
  <si>
    <t>(3 018)</t>
  </si>
  <si>
    <t>(2 944)</t>
  </si>
  <si>
    <t>(23,54)</t>
  </si>
  <si>
    <t>(-1,7)</t>
  </si>
  <si>
    <t>(3 760)</t>
  </si>
  <si>
    <t>(-0,9)</t>
  </si>
  <si>
    <t>(17,77)</t>
  </si>
  <si>
    <t>(26,62)</t>
  </si>
  <si>
    <t>(17,86)</t>
  </si>
  <si>
    <t>(18,11)</t>
  </si>
  <si>
    <t>(1 471)</t>
  </si>
  <si>
    <t>(-18,7)</t>
  </si>
  <si>
    <t>(1 456)</t>
  </si>
  <si>
    <t>(29,93)</t>
  </si>
  <si>
    <t>(20,44)</t>
  </si>
  <si>
    <t>(24,57)</t>
  </si>
  <si>
    <t>(4 169)</t>
  </si>
  <si>
    <t>(-0,7)</t>
  </si>
  <si>
    <t>(19,09)</t>
  </si>
  <si>
    <t>(17,39)</t>
  </si>
  <si>
    <t>(6,8)</t>
  </si>
  <si>
    <t>(16,45)</t>
  </si>
  <si>
    <t>(2 277)</t>
  </si>
  <si>
    <t>(10,0)</t>
  </si>
  <si>
    <t>(2 155)</t>
  </si>
  <si>
    <t>(1 704)</t>
  </si>
  <si>
    <t>(1 555)</t>
  </si>
  <si>
    <t>(20,5)</t>
  </si>
  <si>
    <t>(1 005)</t>
  </si>
  <si>
    <t>(998)</t>
  </si>
  <si>
    <t>(15,55)</t>
  </si>
  <si>
    <t>(15,43)</t>
  </si>
  <si>
    <t>(1 983)</t>
  </si>
  <si>
    <t>(8,9)</t>
  </si>
  <si>
    <t>(15,91)</t>
  </si>
  <si>
    <t>(1 840)</t>
  </si>
  <si>
    <t>(6,0)</t>
  </si>
  <si>
    <t>(1 796)</t>
  </si>
  <si>
    <t>(398)</t>
  </si>
  <si>
    <t>(290)</t>
  </si>
  <si>
    <t>(17,9)</t>
  </si>
  <si>
    <t>(231)</t>
  </si>
  <si>
    <t>(0,7)</t>
  </si>
  <si>
    <t>(342)</t>
  </si>
  <si>
    <t>(7,3)</t>
  </si>
  <si>
    <t>(26,74)</t>
  </si>
  <si>
    <t>(2,0)</t>
  </si>
  <si>
    <t>(18,79)</t>
  </si>
  <si>
    <t>(3,0)</t>
  </si>
  <si>
    <t>(18,46)</t>
  </si>
  <si>
    <t>(18,58)</t>
  </si>
  <si>
    <t>(2 936)</t>
  </si>
  <si>
    <t>(7,9)</t>
  </si>
  <si>
    <t>(1 539)</t>
  </si>
  <si>
    <t>(-14,6)</t>
  </si>
  <si>
    <t>(1 526)</t>
  </si>
  <si>
    <t>(32,97)</t>
  </si>
  <si>
    <t>(-7,7)</t>
  </si>
  <si>
    <t>(5 406)</t>
  </si>
  <si>
    <t>(19,25)</t>
  </si>
  <si>
    <t>(18,62)</t>
  </si>
  <si>
    <t>(3 139)</t>
  </si>
  <si>
    <t>(3 037)</t>
  </si>
  <si>
    <t>(27,28)</t>
  </si>
  <si>
    <t>(4 479)</t>
  </si>
  <si>
    <t>(26,79)</t>
  </si>
  <si>
    <t>(24,77)</t>
  </si>
  <si>
    <t>(4 631)</t>
  </si>
  <si>
    <t>(18,48)</t>
  </si>
  <si>
    <t>(18,93)</t>
  </si>
  <si>
    <t>(3 176)</t>
  </si>
  <si>
    <t>(9,1)</t>
  </si>
  <si>
    <t>(1 627)</t>
  </si>
  <si>
    <t>(-16,7)</t>
  </si>
  <si>
    <t>(1 613)</t>
  </si>
  <si>
    <t>(33,75)</t>
  </si>
  <si>
    <t>(-6,7)</t>
  </si>
  <si>
    <t>(5 628)</t>
  </si>
  <si>
    <t>(-3,3)</t>
  </si>
  <si>
    <t>(19,82)</t>
  </si>
  <si>
    <t>(19,14)</t>
  </si>
  <si>
    <t>(3 368)</t>
  </si>
  <si>
    <t>(3,9)</t>
  </si>
  <si>
    <t>(3 253)</t>
  </si>
  <si>
    <t>(27,83)</t>
  </si>
  <si>
    <t>(4 721)</t>
  </si>
  <si>
    <t>(6,1)</t>
  </si>
  <si>
    <t>(2 325)</t>
  </si>
  <si>
    <t>(19,67)</t>
  </si>
  <si>
    <t>(9,5)</t>
  </si>
  <si>
    <t>(2 567)</t>
  </si>
  <si>
    <t>(11,7)</t>
  </si>
  <si>
    <t>(2 340)</t>
  </si>
  <si>
    <t>(19,26)</t>
  </si>
  <si>
    <t>(18,18)</t>
  </si>
  <si>
    <t>(2 521)</t>
  </si>
  <si>
    <t>(2 379)</t>
  </si>
  <si>
    <t>(3 049)</t>
  </si>
  <si>
    <t>(3 033)</t>
  </si>
  <si>
    <t>(26,8)</t>
  </si>
  <si>
    <t>(14,30)</t>
  </si>
  <si>
    <t>(1 894)</t>
  </si>
  <si>
    <t>(25,3)</t>
  </si>
  <si>
    <t>(15,92)</t>
  </si>
  <si>
    <t>(1 751)</t>
  </si>
  <si>
    <t>(1 582)</t>
  </si>
  <si>
    <t>(1 477)</t>
  </si>
  <si>
    <t>(7,1)</t>
  </si>
  <si>
    <t>(1 467)</t>
  </si>
  <si>
    <t>(20,1)</t>
  </si>
  <si>
    <t>(26,08)</t>
  </si>
  <si>
    <t>(4,0)</t>
  </si>
  <si>
    <t>(24,62)</t>
  </si>
  <si>
    <t>(3 516)</t>
  </si>
  <si>
    <t>(3 319)</t>
  </si>
  <si>
    <t>(29,67)</t>
  </si>
  <si>
    <t>(-12,5)</t>
  </si>
  <si>
    <t>(28,40)</t>
  </si>
  <si>
    <t>(4 538)</t>
  </si>
  <si>
    <t>(-14,2)</t>
  </si>
  <si>
    <t>(4 345)</t>
  </si>
  <si>
    <t>(27,3)</t>
  </si>
  <si>
    <t>(13,85)</t>
  </si>
  <si>
    <t>(13,72)</t>
  </si>
  <si>
    <t>(1 643)</t>
  </si>
  <si>
    <t>(11,3)</t>
  </si>
  <si>
    <t>(-7,5)</t>
  </si>
  <si>
    <t>(19,34)</t>
  </si>
  <si>
    <t>(2 229)</t>
  </si>
  <si>
    <t>(2 192)</t>
  </si>
  <si>
    <t>(23,2)</t>
  </si>
  <si>
    <t>(1 376)</t>
  </si>
  <si>
    <t>(13,9)</t>
  </si>
  <si>
    <t>(1 374)</t>
  </si>
  <si>
    <t>(1 682)</t>
  </si>
  <si>
    <t>(-6,0)</t>
  </si>
  <si>
    <t>(1 663)</t>
  </si>
  <si>
    <t>(43,8)</t>
  </si>
  <si>
    <t>(303)</t>
  </si>
  <si>
    <t>(16,1)</t>
  </si>
  <si>
    <t>(325)</t>
  </si>
  <si>
    <t>(0,5)</t>
  </si>
  <si>
    <t>(425)</t>
  </si>
  <si>
    <t>(-1,4)</t>
  </si>
  <si>
    <t>(341)</t>
  </si>
  <si>
    <t>(-3,7)</t>
  </si>
  <si>
    <t>(291)</t>
  </si>
  <si>
    <t>(12,5)</t>
  </si>
  <si>
    <t>(18,07)</t>
  </si>
  <si>
    <t>(2 988)</t>
  </si>
  <si>
    <t>(2 929)</t>
  </si>
  <si>
    <t>(29,2)</t>
  </si>
  <si>
    <t>(2 024)</t>
  </si>
  <si>
    <t>(1 843)</t>
  </si>
  <si>
    <t>(21,80)</t>
  </si>
  <si>
    <t>(20,92)</t>
  </si>
  <si>
    <t>(3 320)</t>
  </si>
  <si>
    <t>(8,7)</t>
  </si>
  <si>
    <t>(3 186)</t>
  </si>
  <si>
    <t>(19,35)</t>
  </si>
  <si>
    <t>(19,08)</t>
  </si>
  <si>
    <t>(2 876)</t>
  </si>
  <si>
    <t>(2 836)</t>
  </si>
  <si>
    <t>(17,45)</t>
  </si>
  <si>
    <t>(-0,4)</t>
  </si>
  <si>
    <t>(16,99)</t>
  </si>
  <si>
    <t>(1 299)</t>
  </si>
  <si>
    <t>(-21,0)</t>
  </si>
  <si>
    <t>(1 283)</t>
  </si>
  <si>
    <t>(21,48)</t>
  </si>
  <si>
    <t>(20,63)</t>
  </si>
  <si>
    <t>(3 577)</t>
  </si>
  <si>
    <t>(3 435)</t>
  </si>
  <si>
    <t>(18,01)</t>
  </si>
  <si>
    <t>(-2,4)</t>
  </si>
  <si>
    <t>(17,54)</t>
  </si>
  <si>
    <t>(16,74)</t>
  </si>
  <si>
    <t>(16,03)</t>
  </si>
  <si>
    <t>(2 194)</t>
  </si>
  <si>
    <t>(2 102)</t>
  </si>
  <si>
    <t>(2 649)</t>
  </si>
  <si>
    <t>(1 696)</t>
  </si>
  <si>
    <t>(1 551)</t>
  </si>
  <si>
    <t>(20,7)</t>
  </si>
  <si>
    <t>(1 009)</t>
  </si>
  <si>
    <t>(1 002)</t>
  </si>
  <si>
    <t>(16,06)</t>
  </si>
  <si>
    <t>(15,94)</t>
  </si>
  <si>
    <t>(2 095)</t>
  </si>
  <si>
    <t>(2 079)</t>
  </si>
  <si>
    <t>(16,56)</t>
  </si>
  <si>
    <t>(4,5)</t>
  </si>
  <si>
    <t>(16,12)</t>
  </si>
  <si>
    <t>(1 816)</t>
  </si>
  <si>
    <t>(275)</t>
  </si>
  <si>
    <t>(17,3)</t>
  </si>
  <si>
    <t>(261)</t>
  </si>
  <si>
    <t>(-18,5)</t>
  </si>
  <si>
    <t>(317)</t>
  </si>
  <si>
    <t>(327)</t>
  </si>
  <si>
    <t xml:space="preserve">Durchschnittliche Arbeitszeiten und Verdienste
im 2. Vierteljahr 2021 nach Beschäftigungsart, Geschlecht und Leistungsgruppen </t>
  </si>
  <si>
    <t>(38,53)</t>
  </si>
  <si>
    <t>(5,6)</t>
  </si>
  <si>
    <t>(4 328)</t>
  </si>
  <si>
    <t>(4 110)</t>
  </si>
  <si>
    <t>(14,83)</t>
  </si>
  <si>
    <t>(13,92)</t>
  </si>
  <si>
    <t>(2 281)</t>
  </si>
  <si>
    <t>(15,52)</t>
  </si>
  <si>
    <t>(-0,8)</t>
  </si>
  <si>
    <t>(14,62)</t>
  </si>
  <si>
    <t>(2 634)</t>
  </si>
  <si>
    <t>(2 480)</t>
  </si>
  <si>
    <t>(24,15)</t>
  </si>
  <si>
    <t>(22,39)</t>
  </si>
  <si>
    <t>(3 880)</t>
  </si>
  <si>
    <t>(3 598)</t>
  </si>
  <si>
    <t>(13,83)</t>
  </si>
  <si>
    <t>(-7,8)</t>
  </si>
  <si>
    <t>(2 157)</t>
  </si>
  <si>
    <t>(14,89)</t>
  </si>
  <si>
    <t>(14,01)</t>
  </si>
  <si>
    <t>(2 560)</t>
  </si>
  <si>
    <t>(-0,6)</t>
  </si>
  <si>
    <t>(2 409)</t>
  </si>
  <si>
    <t>(15,63)</t>
  </si>
  <si>
    <t>(-1,0)</t>
  </si>
  <si>
    <t>(14,71)</t>
  </si>
  <si>
    <t>(2 539)</t>
  </si>
  <si>
    <t>(13,62)</t>
  </si>
  <si>
    <t>(-9,0)</t>
  </si>
  <si>
    <t>(12,81)</t>
  </si>
  <si>
    <t>(2 327)</t>
  </si>
  <si>
    <t>(-6,1)</t>
  </si>
  <si>
    <t>(32,62)</t>
  </si>
  <si>
    <t>(4 028)</t>
  </si>
  <si>
    <t>(13,32)</t>
  </si>
  <si>
    <t>(12,48)</t>
  </si>
  <si>
    <t>(14,32)</t>
  </si>
  <si>
    <t>(-1,6)</t>
  </si>
  <si>
    <t>(13,11)</t>
  </si>
  <si>
    <t>(1 648)</t>
  </si>
  <si>
    <t>(1 508)</t>
  </si>
  <si>
    <t>(25,09)</t>
  </si>
  <si>
    <t>(-3,2)</t>
  </si>
  <si>
    <t>(23,98)</t>
  </si>
  <si>
    <t>(3 103)</t>
  </si>
  <si>
    <t>(2 965)</t>
  </si>
  <si>
    <t>(18,03)</t>
  </si>
  <si>
    <t>(17,10)</t>
  </si>
  <si>
    <t>(2 413)</t>
  </si>
  <si>
    <t>(8,2)</t>
  </si>
  <si>
    <t>(2 288)</t>
  </si>
  <si>
    <t>(28,0)</t>
  </si>
  <si>
    <t>(13,01)</t>
  </si>
  <si>
    <t>(12,39)</t>
  </si>
  <si>
    <t>(1 584)</t>
  </si>
  <si>
    <t>(32,06)</t>
  </si>
  <si>
    <t>(30,13)</t>
  </si>
  <si>
    <t>(13,15)</t>
  </si>
  <si>
    <t>(12,31)</t>
  </si>
  <si>
    <t>(14,74)</t>
  </si>
  <si>
    <t>(1 667)</t>
  </si>
  <si>
    <t>(37,72)</t>
  </si>
  <si>
    <t>(4 239)</t>
  </si>
  <si>
    <t>(4 107)</t>
  </si>
  <si>
    <t>(24,8)</t>
  </si>
  <si>
    <t xml:space="preserve">Durchschnittliche Bruttomonatsverdienste der vollzeitbeschäftigten Arbeitnehmer
im 2. Vierteljahr 2021 nach Leistungsgruppen und Betriebsgrößenklassen  </t>
  </si>
  <si>
    <t>(2 302)</t>
  </si>
  <si>
    <t>(2 259)</t>
  </si>
  <si>
    <t>(1 666)</t>
  </si>
  <si>
    <t>(4 286)</t>
  </si>
  <si>
    <t>(2 367)</t>
  </si>
  <si>
    <t>(1 854)</t>
  </si>
  <si>
    <t>(1 790)</t>
  </si>
  <si>
    <t>(5 216)</t>
  </si>
  <si>
    <t>(4 697)</t>
  </si>
  <si>
    <t>(1 886)</t>
  </si>
  <si>
    <t>(1 807)</t>
  </si>
  <si>
    <t>(1 514)</t>
  </si>
  <si>
    <t>(6 274)</t>
  </si>
  <si>
    <t>(5 784)</t>
  </si>
  <si>
    <t>(6 669)</t>
  </si>
  <si>
    <t>(6 091)</t>
  </si>
  <si>
    <t>(5 146)</t>
  </si>
  <si>
    <t>(3 411)</t>
  </si>
  <si>
    <t>(3 284)</t>
  </si>
  <si>
    <t>(1 735)</t>
  </si>
  <si>
    <t>(1 703)</t>
  </si>
  <si>
    <t>(1 813)</t>
  </si>
  <si>
    <t>(1 768)</t>
  </si>
  <si>
    <t>(1 974)</t>
  </si>
  <si>
    <t>(1 942)</t>
  </si>
  <si>
    <t>(2 156)</t>
  </si>
  <si>
    <t>(2 109)</t>
  </si>
  <si>
    <t>(1 745)</t>
  </si>
  <si>
    <t>(6 589)</t>
  </si>
  <si>
    <t>(5 581)</t>
  </si>
  <si>
    <t>(2 881)</t>
  </si>
  <si>
    <t>(2 363)</t>
  </si>
  <si>
    <t>(2 119)</t>
  </si>
  <si>
    <t>(2 554)</t>
  </si>
  <si>
    <t>(2 233)</t>
  </si>
  <si>
    <t>(2 959)</t>
  </si>
  <si>
    <t>(5 886)</t>
  </si>
  <si>
    <t>(3 874)</t>
  </si>
  <si>
    <t>(2 678)</t>
  </si>
  <si>
    <t>(2 072)</t>
  </si>
  <si>
    <t>(2 040)</t>
  </si>
  <si>
    <t>(2 075)</t>
  </si>
  <si>
    <t>(7 088)</t>
  </si>
  <si>
    <t>(6 347)</t>
  </si>
  <si>
    <t>(6 487)</t>
  </si>
  <si>
    <t>(4 428)</t>
  </si>
  <si>
    <t>(3 999)</t>
  </si>
  <si>
    <t>(3 068)</t>
  </si>
  <si>
    <t>(2 804)</t>
  </si>
  <si>
    <t>(6 328)</t>
  </si>
  <si>
    <t>(2 641)</t>
  </si>
  <si>
    <t>(6 629)</t>
  </si>
  <si>
    <t>(6 164)</t>
  </si>
  <si>
    <t>(6 737)</t>
  </si>
  <si>
    <t>(6 232)</t>
  </si>
  <si>
    <t>(5 451)</t>
  </si>
  <si>
    <t>(5 423)</t>
  </si>
  <si>
    <t>(3 754)</t>
  </si>
  <si>
    <t>(3 373)</t>
  </si>
  <si>
    <t>(2 009)</t>
  </si>
  <si>
    <t>(2 038)</t>
  </si>
  <si>
    <t>(2 230)</t>
  </si>
  <si>
    <t>(2 136)</t>
  </si>
  <si>
    <t>(2 440)</t>
  </si>
  <si>
    <t>(2 307)</t>
  </si>
  <si>
    <t>(5 277)</t>
  </si>
  <si>
    <t>(4 004)</t>
  </si>
  <si>
    <t>(3 927)</t>
  </si>
  <si>
    <t>(2 246)</t>
  </si>
  <si>
    <t>(8 928)</t>
  </si>
  <si>
    <t>(2 424)</t>
  </si>
  <si>
    <t>(2 360)</t>
  </si>
  <si>
    <t>(9 248)</t>
  </si>
  <si>
    <t>(2 593)</t>
  </si>
  <si>
    <t>(2 513)</t>
  </si>
  <si>
    <t>(3 112)</t>
  </si>
  <si>
    <t>(2 338)</t>
  </si>
  <si>
    <t>(4 951)</t>
  </si>
  <si>
    <t>(3 346)</t>
  </si>
  <si>
    <t>(3 180)</t>
  </si>
  <si>
    <t>(3 085)</t>
  </si>
  <si>
    <t>(5 818)</t>
  </si>
  <si>
    <t>(4 195)</t>
  </si>
  <si>
    <t>(3 612)</t>
  </si>
  <si>
    <t>(2 716)</t>
  </si>
  <si>
    <t>(3 512)</t>
  </si>
  <si>
    <t>(3 077)</t>
  </si>
  <si>
    <t>(4 202)</t>
  </si>
  <si>
    <t>(3 610)</t>
  </si>
  <si>
    <t>(2 970)</t>
  </si>
  <si>
    <t>(5 943)</t>
  </si>
  <si>
    <t>(4 136)</t>
  </si>
  <si>
    <t>(1 605)</t>
  </si>
  <si>
    <t>(6 307)</t>
  </si>
  <si>
    <t>(4 452)</t>
  </si>
  <si>
    <t>(1 793)</t>
  </si>
  <si>
    <t>(1 721)</t>
  </si>
  <si>
    <t>(5 193)</t>
  </si>
  <si>
    <t>(4 625)</t>
  </si>
  <si>
    <t>(1 866)</t>
  </si>
  <si>
    <t>(1 780)</t>
  </si>
  <si>
    <t>(5 540)</t>
  </si>
  <si>
    <t>(5 217)</t>
  </si>
  <si>
    <t>(3 573)</t>
  </si>
  <si>
    <t>(1 815)</t>
  </si>
  <si>
    <t>(1 805)</t>
  </si>
  <si>
    <t>(5 889)</t>
  </si>
  <si>
    <t>(5 444)</t>
  </si>
  <si>
    <t>(3 832)</t>
  </si>
  <si>
    <t>(3 614)</t>
  </si>
  <si>
    <t>(1 916)</t>
  </si>
  <si>
    <t>(4 943)</t>
  </si>
  <si>
    <t>(4 831)</t>
  </si>
  <si>
    <t>(3 170)</t>
  </si>
  <si>
    <t>(3 023)</t>
  </si>
  <si>
    <t>(1 596)</t>
  </si>
  <si>
    <t>(1 567)</t>
  </si>
  <si>
    <t>(1 869)</t>
  </si>
  <si>
    <t>(4 373)</t>
  </si>
  <si>
    <t>(4 029)</t>
  </si>
  <si>
    <t>(2 774)</t>
  </si>
  <si>
    <t>(2 651)</t>
  </si>
  <si>
    <t>(2 069)</t>
  </si>
  <si>
    <t>(1 981)</t>
  </si>
  <si>
    <t>(5 494)</t>
  </si>
  <si>
    <t>(5 332)</t>
  </si>
  <si>
    <t>(7 377)</t>
  </si>
  <si>
    <t>(4 367)</t>
  </si>
  <si>
    <t>(4 124)</t>
  </si>
  <si>
    <t>(2 840)</t>
  </si>
  <si>
    <t>(2 714)</t>
  </si>
  <si>
    <t>(2 120)</t>
  </si>
  <si>
    <t>(2 084)</t>
  </si>
  <si>
    <t>(7 406)</t>
  </si>
  <si>
    <t>(4 806)</t>
  </si>
  <si>
    <t>(4 468)</t>
  </si>
  <si>
    <t>(2 859)</t>
  </si>
  <si>
    <t>(2 687)</t>
  </si>
  <si>
    <t>(5 992)</t>
  </si>
  <si>
    <t>(4 008)</t>
  </si>
  <si>
    <t>(3 843)</t>
  </si>
  <si>
    <t>(3 712)</t>
  </si>
  <si>
    <t>(3 627)</t>
  </si>
  <si>
    <t>(6 488)</t>
  </si>
  <si>
    <t>(6 231)</t>
  </si>
  <si>
    <t>(2 253)</t>
  </si>
  <si>
    <t>Durchschnittliche Arbeitszeiten und Bruttoverdienste
der vollzeitbeschäftigten Arbeitnehmer im 2. Viertel-
jahr 2021 in ausgewählten Wirtschaftsbereichen</t>
  </si>
  <si>
    <t>(18,10)</t>
  </si>
  <si>
    <t>(21,31)</t>
  </si>
  <si>
    <t>(20,45)</t>
  </si>
  <si>
    <t>(3 692)</t>
  </si>
  <si>
    <t>(3 544)</t>
  </si>
  <si>
    <t>(19,42)</t>
  </si>
  <si>
    <t>(16,59)</t>
  </si>
  <si>
    <t>(16,38)</t>
  </si>
  <si>
    <t>(2 814)</t>
  </si>
  <si>
    <t>(2 777)</t>
  </si>
  <si>
    <t>(3 860)</t>
  </si>
  <si>
    <t>(21,36)</t>
  </si>
  <si>
    <t>(3 578)</t>
  </si>
  <si>
    <t>(22,98)</t>
  </si>
  <si>
    <t>(21,72)</t>
  </si>
  <si>
    <t>(3 040)</t>
  </si>
  <si>
    <t>(18,67)</t>
  </si>
  <si>
    <t>(17,89)</t>
  </si>
  <si>
    <t>(3 213)</t>
  </si>
  <si>
    <t>(3 078)</t>
  </si>
  <si>
    <t>(22,03)</t>
  </si>
  <si>
    <t>(3 757)</t>
  </si>
  <si>
    <t>(3 742)</t>
  </si>
  <si>
    <t>(17,32)</t>
  </si>
  <si>
    <t>(3 065)</t>
  </si>
  <si>
    <t>(20,10)</t>
  </si>
  <si>
    <t>(3 506)</t>
  </si>
  <si>
    <t>(17,58)</t>
  </si>
  <si>
    <t>(3 052)</t>
  </si>
  <si>
    <t>(3 004)</t>
  </si>
  <si>
    <t>(18,95)</t>
  </si>
  <si>
    <t>(3 602)</t>
  </si>
  <si>
    <t>(16,21)</t>
  </si>
  <si>
    <t>(16,22)</t>
  </si>
  <si>
    <t>(15,66)</t>
  </si>
  <si>
    <t>(1 413)</t>
  </si>
  <si>
    <t>(1 398)</t>
  </si>
  <si>
    <t>(1 598)</t>
  </si>
  <si>
    <t>(24,01)</t>
  </si>
  <si>
    <t>(22,27)</t>
  </si>
  <si>
    <t>(3 858)</t>
  </si>
  <si>
    <t>(3 579)</t>
  </si>
  <si>
    <t>(26,42)</t>
  </si>
  <si>
    <t>(25,08)</t>
  </si>
  <si>
    <t>(4 498)</t>
  </si>
  <si>
    <t>(4 270)</t>
  </si>
  <si>
    <t>(20,12)</t>
  </si>
  <si>
    <t>(18,14)</t>
  </si>
  <si>
    <t>(3 365)</t>
  </si>
  <si>
    <t>(26,33)</t>
  </si>
  <si>
    <t>(4 375)</t>
  </si>
  <si>
    <t>(23,51)</t>
  </si>
  <si>
    <t>(21,73)</t>
  </si>
  <si>
    <t>(3 766)</t>
  </si>
  <si>
    <t>(3 481)</t>
  </si>
  <si>
    <t>(25,96)</t>
  </si>
  <si>
    <t>(22,84)</t>
  </si>
  <si>
    <t>(4 447)</t>
  </si>
  <si>
    <t>(3 911)</t>
  </si>
  <si>
    <t>(20,16)</t>
  </si>
  <si>
    <t>(3 489)</t>
  </si>
  <si>
    <t>(17,73)</t>
  </si>
  <si>
    <t>(3 079)</t>
  </si>
  <si>
    <t>(3 057)</t>
  </si>
  <si>
    <t>(32,3)</t>
  </si>
  <si>
    <t>(1 993)</t>
  </si>
  <si>
    <t>(1 914)</t>
  </si>
  <si>
    <t>(1 586)</t>
  </si>
  <si>
    <t>(1 557)</t>
  </si>
  <si>
    <t>(15,39)</t>
  </si>
  <si>
    <t>(2 333)</t>
  </si>
  <si>
    <t>(3 409)</t>
  </si>
  <si>
    <t>(33,0)</t>
  </si>
  <si>
    <t>(3 025)</t>
  </si>
  <si>
    <t>(3 005)</t>
  </si>
  <si>
    <t>(25,54)</t>
  </si>
  <si>
    <t>(24,73)</t>
  </si>
  <si>
    <t>(4 408)</t>
  </si>
  <si>
    <t>(4 267)</t>
  </si>
  <si>
    <t>23. September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</si>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</sst>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quot; &quot;;\-\ #,##0&quot; &quot;;0&quot; &quot;;@&quot; &quot;"/>
    <numFmt numFmtId="166" formatCode="#,##0.0&quot; &quot;;\-\ #,##0.0&quot; &quot;;0.0&quot; &quot;;@&quot; &quot;"/>
    <numFmt numFmtId="167" formatCode="#,##0.0&quot;     &quot;;\-\ #,##0.0&quot;     &quot;;0.0&quot;     &quot;;@&quot;     &quot;"/>
    <numFmt numFmtId="168" formatCode="#,##0.00&quot; &quot;;\-\ #,##0.00&quot; &quot;;0.00&quot; &quot;;@&quot; &quot;"/>
    <numFmt numFmtId="169" formatCode="#,##0&quot;      &quot;;\-\ #,##0&quot;      &quot;;0&quot;      &quot;;@&quot;      &quot;"/>
    <numFmt numFmtId="170" formatCode="#,##0.00&quot;     &quot;;\-\ #,##0.00&quot;     &quot;;0.0&quot;     &quot;;@&quot;     &quot;"/>
  </numFmts>
  <fonts count="42" x14ac:knownFonts="1">
    <font>
      <sz val="10"/>
      <color theme="1"/>
      <name val="Arial"/>
      <family val="2"/>
    </font>
    <font>
      <sz val="10"/>
      <color indexed="8"/>
      <name val="Arial"/>
      <family val="2"/>
    </font>
    <font>
      <sz val="10"/>
      <name val="Arial"/>
      <family val="2"/>
    </font>
    <font>
      <sz val="10"/>
      <name val="Arial"/>
      <family val="2"/>
    </font>
    <font>
      <sz val="9"/>
      <name val="Arial"/>
      <family val="2"/>
    </font>
    <font>
      <b/>
      <sz val="9"/>
      <name val="Arial"/>
      <family val="2"/>
    </font>
    <font>
      <i/>
      <sz val="9"/>
      <name val="Arial"/>
      <family val="2"/>
    </font>
    <font>
      <sz val="10"/>
      <name val="Arial"/>
      <family val="2"/>
    </font>
    <font>
      <sz val="8"/>
      <name val="Arial"/>
      <family val="2"/>
    </font>
    <font>
      <vertAlign val="superscript"/>
      <sz val="8"/>
      <name val="Arial"/>
      <family val="2"/>
    </font>
    <font>
      <b/>
      <sz val="8"/>
      <name val="Arial"/>
      <family val="2"/>
    </font>
    <font>
      <sz val="10"/>
      <name val="Arial"/>
      <family val="2"/>
    </font>
    <font>
      <sz val="10"/>
      <name val="Arial"/>
      <family val="2"/>
    </font>
    <font>
      <sz val="10"/>
      <name val="Arial"/>
      <family val="2"/>
    </font>
    <font>
      <sz val="10"/>
      <name val="Arial"/>
      <family val="2"/>
    </font>
    <font>
      <sz val="6"/>
      <name val="Arial"/>
      <family val="2"/>
    </font>
    <font>
      <b/>
      <sz val="6"/>
      <color indexed="8"/>
      <name val="Arial"/>
      <family val="2"/>
    </font>
    <font>
      <sz val="10"/>
      <name val="Arial"/>
      <family val="2"/>
    </font>
    <font>
      <sz val="10"/>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9"/>
      <color indexed="8"/>
      <name val="Arial"/>
      <family val="2"/>
    </font>
    <font>
      <b/>
      <sz val="9"/>
      <color indexed="8"/>
      <name val="Arial"/>
      <family val="2"/>
    </font>
    <font>
      <sz val="6"/>
      <color indexed="8"/>
      <name val="Arial"/>
      <family val="2"/>
    </font>
    <font>
      <sz val="5"/>
      <color indexed="8"/>
      <name val="Arial"/>
      <family val="2"/>
    </font>
    <font>
      <sz val="20"/>
      <color indexed="8"/>
      <name val="Arial"/>
      <family val="2"/>
    </font>
    <font>
      <b/>
      <sz val="20"/>
      <color indexed="8"/>
      <name val="Arial"/>
      <family val="2"/>
    </font>
    <font>
      <b/>
      <sz val="35"/>
      <color indexed="8"/>
      <name val="Arial"/>
      <family val="2"/>
    </font>
    <font>
      <b/>
      <sz val="12"/>
      <color indexed="8"/>
      <name val="Arial"/>
      <family val="2"/>
    </font>
    <font>
      <sz val="12"/>
      <color indexed="8"/>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b/>
      <sz val="8"/>
      <color theme="1"/>
      <name val="Arial"/>
      <family val="2"/>
    </font>
    <font>
      <b/>
      <sz val="30"/>
      <name val="Arial"/>
      <family val="2"/>
    </font>
    <font>
      <sz val="9"/>
      <color theme="1"/>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25">
    <xf numFmtId="0" fontId="0" fillId="0" borderId="0"/>
    <xf numFmtId="0" fontId="18" fillId="0" borderId="0"/>
    <xf numFmtId="0" fontId="37" fillId="0" borderId="0"/>
    <xf numFmtId="0" fontId="32" fillId="0" borderId="0"/>
    <xf numFmtId="0" fontId="33" fillId="0" borderId="0"/>
    <xf numFmtId="0" fontId="34" fillId="0" borderId="0"/>
    <xf numFmtId="0" fontId="35" fillId="0" borderId="0"/>
    <xf numFmtId="0" fontId="36" fillId="0" borderId="0"/>
    <xf numFmtId="0" fontId="3" fillId="0" borderId="0"/>
    <xf numFmtId="0" fontId="2" fillId="0" borderId="0"/>
    <xf numFmtId="0" fontId="2" fillId="0" borderId="0"/>
    <xf numFmtId="0" fontId="37" fillId="0" borderId="0"/>
    <xf numFmtId="0" fontId="2" fillId="0" borderId="0"/>
    <xf numFmtId="0" fontId="7" fillId="0" borderId="0"/>
    <xf numFmtId="0" fontId="2" fillId="0" borderId="0"/>
    <xf numFmtId="0" fontId="11" fillId="0" borderId="0"/>
    <xf numFmtId="0" fontId="2" fillId="0" borderId="0"/>
    <xf numFmtId="0" fontId="12" fillId="0" borderId="0"/>
    <xf numFmtId="0" fontId="2" fillId="0" borderId="0"/>
    <xf numFmtId="0" fontId="13" fillId="0" borderId="0"/>
    <xf numFmtId="0" fontId="2" fillId="0" borderId="0"/>
    <xf numFmtId="0" fontId="14" fillId="0" borderId="0"/>
    <xf numFmtId="0" fontId="2" fillId="0" borderId="0"/>
    <xf numFmtId="0" fontId="17" fillId="0" borderId="0"/>
    <xf numFmtId="0" fontId="2" fillId="0" borderId="0"/>
  </cellStyleXfs>
  <cellXfs count="188">
    <xf numFmtId="0" fontId="0" fillId="0" borderId="0" xfId="0"/>
    <xf numFmtId="0" fontId="4" fillId="0" borderId="0" xfId="8" applyFont="1" applyAlignment="1">
      <alignment horizontal="right" vertical="center"/>
    </xf>
    <xf numFmtId="0" fontId="4" fillId="0" borderId="0" xfId="8" applyFont="1" applyAlignment="1">
      <alignment horizontal="left" vertical="center"/>
    </xf>
    <xf numFmtId="0" fontId="21" fillId="0" borderId="0" xfId="0" applyFont="1" applyAlignment="1">
      <alignment horizontal="center" vertical="center"/>
    </xf>
    <xf numFmtId="0" fontId="22" fillId="0" borderId="0" xfId="0" applyFont="1"/>
    <xf numFmtId="0" fontId="4" fillId="0" borderId="0" xfId="8" applyFont="1"/>
    <xf numFmtId="0" fontId="4" fillId="0" borderId="0" xfId="8" applyFont="1" applyAlignment="1">
      <alignment vertical="center"/>
    </xf>
    <xf numFmtId="0" fontId="6" fillId="0" borderId="0" xfId="8" applyFont="1" applyAlignment="1">
      <alignment vertical="center"/>
    </xf>
    <xf numFmtId="0" fontId="22" fillId="0" borderId="0" xfId="0" applyFont="1" applyAlignment="1">
      <alignment vertical="center"/>
    </xf>
    <xf numFmtId="0" fontId="5" fillId="0" borderId="0" xfId="8" applyFont="1" applyAlignment="1">
      <alignment vertical="center"/>
    </xf>
    <xf numFmtId="0" fontId="4" fillId="0" borderId="0" xfId="8" applyFont="1" applyAlignment="1">
      <alignment horizontal="left" vertical="top"/>
    </xf>
    <xf numFmtId="0" fontId="4" fillId="0" borderId="0" xfId="8" applyFont="1" applyAlignment="1">
      <alignment horizontal="left" vertical="center" wrapText="1"/>
    </xf>
    <xf numFmtId="0" fontId="4" fillId="0" borderId="0" xfId="8" applyFont="1" applyAlignment="1">
      <alignment wrapText="1"/>
    </xf>
    <xf numFmtId="0" fontId="4" fillId="0" borderId="0" xfId="8" applyNumberFormat="1" applyFont="1" applyAlignment="1">
      <alignment horizontal="right" vertical="center"/>
    </xf>
    <xf numFmtId="0" fontId="4" fillId="0" borderId="0" xfId="8" applyNumberFormat="1" applyFont="1" applyAlignment="1">
      <alignment horizontal="right" vertical="center" wrapText="1"/>
    </xf>
    <xf numFmtId="0" fontId="4" fillId="0" borderId="0" xfId="8" applyNumberFormat="1" applyFont="1" applyAlignment="1">
      <alignment vertical="center"/>
    </xf>
    <xf numFmtId="0" fontId="5" fillId="0" borderId="0" xfId="8" applyNumberFormat="1" applyFont="1" applyAlignment="1">
      <alignment horizontal="left" vertical="top"/>
    </xf>
    <xf numFmtId="0" fontId="5" fillId="0" borderId="0" xfId="0" applyNumberFormat="1" applyFont="1" applyAlignment="1">
      <alignment vertical="top" wrapText="1"/>
    </xf>
    <xf numFmtId="0" fontId="4" fillId="0" borderId="0" xfId="0" applyNumberFormat="1" applyFont="1" applyFill="1" applyAlignment="1">
      <alignment horizontal="left" vertical="top" wrapText="1"/>
    </xf>
    <xf numFmtId="0" fontId="5" fillId="0" borderId="0" xfId="8" applyNumberFormat="1" applyFont="1" applyAlignment="1">
      <alignment vertical="center"/>
    </xf>
    <xf numFmtId="0" fontId="4" fillId="0" borderId="0" xfId="0" applyNumberFormat="1" applyFont="1" applyAlignment="1">
      <alignment vertical="top" wrapText="1"/>
    </xf>
    <xf numFmtId="0" fontId="4" fillId="0" borderId="0" xfId="0" applyNumberFormat="1" applyFont="1" applyFill="1" applyAlignment="1">
      <alignment horizontal="left" vertical="top"/>
    </xf>
    <xf numFmtId="0" fontId="4" fillId="0" borderId="0" xfId="8" applyNumberFormat="1" applyFont="1" applyAlignment="1">
      <alignment horizontal="left" vertical="top"/>
    </xf>
    <xf numFmtId="0" fontId="6" fillId="0" borderId="0" xfId="8" applyNumberFormat="1" applyFont="1" applyAlignment="1">
      <alignment vertical="center"/>
    </xf>
    <xf numFmtId="0" fontId="6" fillId="0" borderId="0" xfId="8" applyNumberFormat="1" applyFont="1" applyAlignment="1">
      <alignment horizontal="left" vertical="top"/>
    </xf>
    <xf numFmtId="0" fontId="5" fillId="0" borderId="0" xfId="0" applyNumberFormat="1" applyFont="1" applyFill="1" applyAlignment="1">
      <alignment horizontal="left" vertical="top" wrapText="1"/>
    </xf>
    <xf numFmtId="0" fontId="20" fillId="0" borderId="0" xfId="0" applyFont="1" applyAlignment="1">
      <alignment vertical="center"/>
    </xf>
    <xf numFmtId="0" fontId="22" fillId="0" borderId="0" xfId="0" applyNumberFormat="1" applyFont="1"/>
    <xf numFmtId="0" fontId="8" fillId="0" borderId="1" xfId="0" applyNumberFormat="1" applyFont="1" applyFill="1" applyBorder="1" applyAlignment="1">
      <alignment horizontal="left" wrapText="1"/>
    </xf>
    <xf numFmtId="0" fontId="8" fillId="0" borderId="1" xfId="0" applyNumberFormat="1" applyFont="1" applyFill="1" applyBorder="1" applyAlignment="1">
      <alignment wrapText="1"/>
    </xf>
    <xf numFmtId="0" fontId="10" fillId="0" borderId="1" xfId="0" applyNumberFormat="1" applyFont="1" applyFill="1" applyBorder="1" applyAlignment="1">
      <alignment horizontal="left"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22" fillId="0" borderId="0" xfId="0" applyNumberFormat="1" applyFont="1" applyAlignment="1">
      <alignment vertical="top"/>
    </xf>
    <xf numFmtId="0" fontId="22" fillId="0" borderId="1" xfId="0" applyNumberFormat="1" applyFont="1" applyBorder="1" applyAlignment="1">
      <alignment horizontal="center" vertical="top" wrapText="1"/>
    </xf>
    <xf numFmtId="0" fontId="8" fillId="0" borderId="1" xfId="10" applyNumberFormat="1" applyFont="1" applyFill="1" applyBorder="1" applyAlignment="1">
      <alignment horizontal="left" wrapText="1"/>
    </xf>
    <xf numFmtId="0" fontId="8" fillId="0" borderId="2" xfId="10" applyNumberFormat="1" applyFont="1" applyFill="1" applyBorder="1" applyAlignment="1">
      <alignment horizontal="center" vertical="center" wrapText="1"/>
    </xf>
    <xf numFmtId="0" fontId="8" fillId="0" borderId="3" xfId="10" applyNumberFormat="1" applyFont="1" applyFill="1" applyBorder="1" applyAlignment="1">
      <alignment horizontal="center" vertical="center" wrapText="1"/>
    </xf>
    <xf numFmtId="0" fontId="8" fillId="0" borderId="1" xfId="10" quotePrefix="1" applyNumberFormat="1" applyFont="1" applyFill="1" applyBorder="1" applyAlignment="1">
      <alignment horizontal="left" wrapText="1"/>
    </xf>
    <xf numFmtId="165" fontId="8" fillId="0" borderId="0" xfId="10" applyNumberFormat="1" applyFont="1" applyFill="1" applyBorder="1" applyAlignment="1">
      <alignment horizontal="right"/>
    </xf>
    <xf numFmtId="0" fontId="8" fillId="0" borderId="1" xfId="10" applyNumberFormat="1" applyFont="1" applyFill="1" applyBorder="1" applyAlignment="1">
      <alignment horizontal="left"/>
    </xf>
    <xf numFmtId="0" fontId="8" fillId="0" borderId="4" xfId="10" applyNumberFormat="1" applyFont="1" applyFill="1" applyBorder="1" applyAlignment="1">
      <alignment horizontal="left" vertical="center"/>
    </xf>
    <xf numFmtId="0" fontId="8" fillId="0" borderId="1" xfId="0" applyNumberFormat="1" applyFont="1" applyBorder="1" applyAlignment="1">
      <alignment horizontal="left"/>
    </xf>
    <xf numFmtId="0" fontId="4" fillId="0" borderId="0" xfId="8" applyFont="1" applyAlignment="1"/>
    <xf numFmtId="0" fontId="4" fillId="0" borderId="0" xfId="8" applyNumberFormat="1" applyFont="1" applyAlignment="1"/>
    <xf numFmtId="0" fontId="4" fillId="0" borderId="0" xfId="0" applyNumberFormat="1" applyFont="1" applyFill="1" applyAlignment="1">
      <alignment horizontal="left" wrapText="1"/>
    </xf>
    <xf numFmtId="0" fontId="4" fillId="0" borderId="0" xfId="0" applyNumberFormat="1" applyFont="1" applyFill="1" applyAlignment="1">
      <alignment horizontal="left"/>
    </xf>
    <xf numFmtId="0" fontId="22" fillId="0" borderId="0" xfId="0" applyFont="1" applyFill="1"/>
    <xf numFmtId="0" fontId="19" fillId="0" borderId="0" xfId="11" applyFont="1"/>
    <xf numFmtId="0" fontId="23" fillId="0" borderId="0" xfId="11" applyFont="1" applyAlignment="1">
      <alignment horizontal="left" vertical="center" indent="15"/>
    </xf>
    <xf numFmtId="49" fontId="23" fillId="0" borderId="0" xfId="11" applyNumberFormat="1" applyFont="1" applyAlignment="1">
      <alignment horizontal="right"/>
    </xf>
    <xf numFmtId="0" fontId="24" fillId="0" borderId="0" xfId="11" applyFont="1" applyAlignment="1">
      <alignment vertical="center"/>
    </xf>
    <xf numFmtId="49" fontId="23" fillId="0" borderId="0" xfId="11" applyNumberFormat="1" applyFont="1" applyAlignment="1">
      <alignment horizontal="left" vertical="center"/>
    </xf>
    <xf numFmtId="0" fontId="23" fillId="0" borderId="0" xfId="11" applyNumberFormat="1" applyFont="1" applyAlignment="1">
      <alignment horizontal="left" vertical="center"/>
    </xf>
    <xf numFmtId="0" fontId="23" fillId="0" borderId="0" xfId="11" applyFont="1" applyAlignment="1">
      <alignment horizontal="left" vertical="center"/>
    </xf>
    <xf numFmtId="0" fontId="22" fillId="0" borderId="0" xfId="0" applyNumberFormat="1" applyFont="1" applyAlignment="1">
      <alignment vertical="center"/>
    </xf>
    <xf numFmtId="0" fontId="22" fillId="0" borderId="1" xfId="0" applyNumberFormat="1" applyFont="1" applyBorder="1" applyAlignment="1">
      <alignment vertical="center"/>
    </xf>
    <xf numFmtId="0" fontId="8" fillId="0" borderId="1" xfId="0" applyFont="1" applyFill="1" applyBorder="1" applyAlignment="1">
      <alignment horizontal="center" wrapText="1"/>
    </xf>
    <xf numFmtId="0" fontId="22" fillId="0" borderId="1" xfId="0" applyNumberFormat="1" applyFont="1" applyBorder="1" applyAlignment="1">
      <alignment horizontal="center" wrapText="1"/>
    </xf>
    <xf numFmtId="169" fontId="8" fillId="0" borderId="0" xfId="10" applyNumberFormat="1" applyFont="1" applyFill="1" applyBorder="1" applyAlignment="1">
      <alignment horizontal="right"/>
    </xf>
    <xf numFmtId="0" fontId="22" fillId="0" borderId="0" xfId="0" applyFont="1" applyAlignment="1">
      <alignment horizontal="center" vertical="center"/>
    </xf>
    <xf numFmtId="0" fontId="22" fillId="0" borderId="1" xfId="0" applyNumberFormat="1" applyFont="1" applyFill="1" applyBorder="1" applyAlignment="1">
      <alignment horizontal="left" wrapText="1"/>
    </xf>
    <xf numFmtId="0" fontId="8" fillId="0" borderId="1" xfId="10" applyNumberFormat="1" applyFont="1" applyFill="1" applyBorder="1" applyAlignment="1">
      <alignment horizontal="center" wrapText="1"/>
    </xf>
    <xf numFmtId="0" fontId="8" fillId="0" borderId="1" xfId="0" applyNumberFormat="1" applyFont="1" applyFill="1" applyBorder="1" applyAlignment="1"/>
    <xf numFmtId="0" fontId="22" fillId="0" borderId="1" xfId="0" applyNumberFormat="1" applyFont="1" applyFill="1" applyBorder="1" applyAlignment="1"/>
    <xf numFmtId="0" fontId="22" fillId="0" borderId="1" xfId="0" applyNumberFormat="1" applyFont="1" applyBorder="1" applyAlignment="1">
      <alignment horizontal="left"/>
    </xf>
    <xf numFmtId="164" fontId="15" fillId="0" borderId="5" xfId="0" applyNumberFormat="1" applyFont="1" applyBorder="1" applyAlignment="1" applyProtection="1">
      <alignment horizontal="right"/>
    </xf>
    <xf numFmtId="0" fontId="25" fillId="0" borderId="6" xfId="0" applyNumberFormat="1" applyFont="1" applyBorder="1" applyAlignment="1">
      <alignment horizontal="center" vertical="center"/>
    </xf>
    <xf numFmtId="0" fontId="25" fillId="0" borderId="2" xfId="0" applyNumberFormat="1" applyFont="1" applyBorder="1" applyAlignment="1">
      <alignment horizontal="center" vertical="center" wrapText="1"/>
    </xf>
    <xf numFmtId="0" fontId="25" fillId="0" borderId="2" xfId="0" applyNumberFormat="1" applyFont="1" applyBorder="1" applyAlignment="1">
      <alignment horizontal="center" vertical="center"/>
    </xf>
    <xf numFmtId="0" fontId="25" fillId="0" borderId="3" xfId="0" applyNumberFormat="1" applyFont="1" applyBorder="1" applyAlignment="1">
      <alignment horizontal="center" vertical="center"/>
    </xf>
    <xf numFmtId="0" fontId="25" fillId="0" borderId="0" xfId="0" applyNumberFormat="1" applyFont="1" applyAlignment="1">
      <alignment vertical="top"/>
    </xf>
    <xf numFmtId="164" fontId="15" fillId="0" borderId="0" xfId="0" applyNumberFormat="1" applyFont="1" applyBorder="1" applyAlignment="1" applyProtection="1">
      <alignment horizontal="right"/>
    </xf>
    <xf numFmtId="164" fontId="15" fillId="0" borderId="0" xfId="0" applyNumberFormat="1" applyFont="1" applyAlignment="1" applyProtection="1">
      <alignment horizontal="right"/>
    </xf>
    <xf numFmtId="0" fontId="25" fillId="0" borderId="6" xfId="0" applyFont="1" applyBorder="1" applyAlignment="1">
      <alignment horizontal="center" vertical="center"/>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5" fillId="0" borderId="2" xfId="0" applyFont="1" applyFill="1" applyBorder="1" applyAlignment="1">
      <alignment horizontal="center" vertical="center"/>
    </xf>
    <xf numFmtId="0" fontId="25" fillId="0" borderId="3" xfId="0" applyFont="1" applyFill="1" applyBorder="1" applyAlignment="1">
      <alignment horizontal="center" vertical="center"/>
    </xf>
    <xf numFmtId="0" fontId="25" fillId="0" borderId="0" xfId="0" applyNumberFormat="1" applyFont="1" applyAlignment="1"/>
    <xf numFmtId="49" fontId="4" fillId="0" borderId="0" xfId="11" applyNumberFormat="1" applyFont="1" applyAlignment="1">
      <alignment horizontal="right"/>
    </xf>
    <xf numFmtId="0" fontId="25" fillId="0" borderId="0" xfId="0" applyFont="1" applyAlignment="1">
      <alignment horizontal="center" vertical="center"/>
    </xf>
    <xf numFmtId="0" fontId="24" fillId="0" borderId="0" xfId="0" applyFont="1"/>
    <xf numFmtId="166" fontId="38" fillId="0" borderId="0" xfId="0" applyNumberFormat="1" applyFont="1" applyAlignment="1">
      <alignment horizontal="right"/>
    </xf>
    <xf numFmtId="168" fontId="38" fillId="0" borderId="0" xfId="0" applyNumberFormat="1" applyFont="1" applyAlignment="1">
      <alignment horizontal="right"/>
    </xf>
    <xf numFmtId="165" fontId="38" fillId="0" borderId="0" xfId="0" applyNumberFormat="1" applyFont="1" applyAlignment="1">
      <alignment horizontal="right"/>
    </xf>
    <xf numFmtId="167" fontId="38" fillId="0" borderId="0" xfId="0" applyNumberFormat="1" applyFont="1" applyAlignment="1">
      <alignment horizontal="right"/>
    </xf>
    <xf numFmtId="170" fontId="38" fillId="0" borderId="0" xfId="0" applyNumberFormat="1" applyFont="1" applyAlignment="1">
      <alignment horizontal="right"/>
    </xf>
    <xf numFmtId="0" fontId="38" fillId="0" borderId="0" xfId="0" applyFont="1" applyAlignment="1">
      <alignment vertical="center"/>
    </xf>
    <xf numFmtId="49" fontId="1" fillId="0" borderId="0" xfId="11" applyNumberFormat="1" applyFont="1" applyAlignment="1">
      <alignment horizontal="right"/>
    </xf>
    <xf numFmtId="0" fontId="1" fillId="0" borderId="0" xfId="11" applyFont="1" applyAlignment="1"/>
    <xf numFmtId="0" fontId="8" fillId="0" borderId="4" xfId="0" applyNumberFormat="1" applyFont="1" applyBorder="1" applyAlignment="1">
      <alignment horizontal="left"/>
    </xf>
    <xf numFmtId="0" fontId="8" fillId="0" borderId="1" xfId="0" applyNumberFormat="1" applyFont="1" applyFill="1" applyBorder="1" applyAlignment="1">
      <alignment horizontal="center" wrapText="1"/>
    </xf>
    <xf numFmtId="49" fontId="8" fillId="0" borderId="1" xfId="0" applyNumberFormat="1" applyFont="1" applyFill="1" applyBorder="1" applyAlignment="1">
      <alignment horizontal="center" wrapText="1"/>
    </xf>
    <xf numFmtId="168" fontId="38" fillId="0" borderId="0" xfId="0" quotePrefix="1" applyNumberFormat="1" applyFont="1" applyAlignment="1">
      <alignment horizontal="right"/>
    </xf>
    <xf numFmtId="166" fontId="38" fillId="0" borderId="0" xfId="0" quotePrefix="1" applyNumberFormat="1" applyFont="1" applyAlignment="1">
      <alignment horizontal="right"/>
    </xf>
    <xf numFmtId="0" fontId="10" fillId="0" borderId="0" xfId="0" applyFont="1"/>
    <xf numFmtId="0" fontId="10" fillId="0" borderId="0" xfId="0" applyFont="1" applyAlignment="1">
      <alignment horizontal="center" vertical="center"/>
    </xf>
    <xf numFmtId="0" fontId="8" fillId="0" borderId="0" xfId="0" applyFont="1"/>
    <xf numFmtId="0" fontId="15" fillId="0" borderId="6" xfId="0" applyNumberFormat="1" applyFont="1" applyBorder="1" applyAlignment="1">
      <alignment horizontal="center" vertical="center"/>
    </xf>
    <xf numFmtId="0" fontId="15" fillId="0" borderId="2" xfId="0" applyNumberFormat="1" applyFont="1" applyBorder="1" applyAlignment="1">
      <alignment horizontal="center" vertical="center" wrapText="1"/>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0" fontId="8" fillId="0" borderId="0" xfId="0" applyFont="1" applyAlignment="1">
      <alignment horizontal="center" vertical="center"/>
    </xf>
    <xf numFmtId="0" fontId="8" fillId="0" borderId="7" xfId="0" applyNumberFormat="1" applyFont="1" applyBorder="1" applyAlignment="1">
      <alignment vertical="top"/>
    </xf>
    <xf numFmtId="166" fontId="8" fillId="0" borderId="0" xfId="0" applyNumberFormat="1" applyFont="1" applyFill="1" applyAlignment="1">
      <alignment horizontal="right"/>
    </xf>
    <xf numFmtId="168" fontId="8" fillId="0" borderId="0" xfId="0" applyNumberFormat="1" applyFont="1" applyFill="1" applyAlignment="1">
      <alignment horizontal="right"/>
    </xf>
    <xf numFmtId="0" fontId="8" fillId="0" borderId="0" xfId="0" applyNumberFormat="1" applyFont="1" applyAlignment="1">
      <alignment vertical="top"/>
    </xf>
    <xf numFmtId="0" fontId="8" fillId="0" borderId="0" xfId="0" applyFont="1" applyAlignment="1">
      <alignment vertical="center"/>
    </xf>
    <xf numFmtId="168" fontId="8" fillId="0" borderId="0" xfId="0" quotePrefix="1" applyNumberFormat="1" applyFont="1" applyFill="1" applyAlignment="1">
      <alignment horizontal="right"/>
    </xf>
    <xf numFmtId="0" fontId="8" fillId="0" borderId="1" xfId="0" applyNumberFormat="1" applyFont="1" applyFill="1" applyBorder="1" applyAlignment="1">
      <alignment horizontal="center"/>
    </xf>
    <xf numFmtId="0" fontId="29" fillId="0" borderId="8" xfId="11" applyFont="1" applyBorder="1" applyAlignment="1">
      <alignment horizontal="center" vertical="center" wrapText="1"/>
    </xf>
    <xf numFmtId="0" fontId="30" fillId="0" borderId="9" xfId="10" applyFont="1" applyBorder="1" applyAlignment="1">
      <alignment horizontal="left" vertical="center" wrapText="1"/>
    </xf>
    <xf numFmtId="0" fontId="31" fillId="0" borderId="9" xfId="10" applyFont="1" applyBorder="1" applyAlignment="1">
      <alignment horizontal="right" vertical="center" wrapText="1"/>
    </xf>
    <xf numFmtId="0" fontId="30" fillId="0" borderId="0" xfId="13" applyFont="1" applyBorder="1" applyAlignment="1">
      <alignment horizontal="center" vertical="center" wrapText="1"/>
    </xf>
    <xf numFmtId="0" fontId="28" fillId="0" borderId="0" xfId="10" applyFont="1" applyAlignment="1">
      <alignment vertical="center" wrapText="1"/>
    </xf>
    <xf numFmtId="0" fontId="28" fillId="0" borderId="0" xfId="10" applyFont="1" applyAlignment="1">
      <alignment vertical="center"/>
    </xf>
    <xf numFmtId="49" fontId="28" fillId="0" borderId="0" xfId="10" applyNumberFormat="1" applyFont="1" applyAlignment="1">
      <alignment horizontal="left" wrapText="1"/>
    </xf>
    <xf numFmtId="49" fontId="28" fillId="0" borderId="0" xfId="10" applyNumberFormat="1" applyFont="1" applyAlignment="1">
      <alignment horizontal="left"/>
    </xf>
    <xf numFmtId="49" fontId="27" fillId="0" borderId="0" xfId="11" quotePrefix="1" applyNumberFormat="1" applyFont="1" applyAlignment="1">
      <alignment horizontal="left"/>
    </xf>
    <xf numFmtId="49" fontId="27" fillId="0" borderId="0" xfId="11" applyNumberFormat="1" applyFont="1" applyAlignment="1">
      <alignment horizontal="left"/>
    </xf>
    <xf numFmtId="0" fontId="28" fillId="0" borderId="0" xfId="11" applyFont="1" applyAlignment="1">
      <alignment horizontal="left" vertical="center"/>
    </xf>
    <xf numFmtId="0" fontId="27" fillId="0" borderId="0" xfId="11" applyFont="1" applyAlignment="1">
      <alignment horizontal="left" vertical="center"/>
    </xf>
    <xf numFmtId="0" fontId="23" fillId="0" borderId="0" xfId="11" applyFont="1" applyAlignment="1">
      <alignment horizontal="right"/>
    </xf>
    <xf numFmtId="0" fontId="24" fillId="0" borderId="10" xfId="11" applyFont="1" applyBorder="1" applyAlignment="1">
      <alignment horizontal="right"/>
    </xf>
    <xf numFmtId="0" fontId="26" fillId="0" borderId="11" xfId="11" applyFont="1" applyBorder="1" applyAlignment="1">
      <alignment horizontal="center" vertical="center"/>
    </xf>
    <xf numFmtId="0" fontId="23" fillId="0" borderId="0" xfId="11" applyFont="1" applyBorder="1" applyAlignment="1">
      <alignment horizontal="center" vertical="center"/>
    </xf>
    <xf numFmtId="0" fontId="26" fillId="0" borderId="0" xfId="11" applyFont="1" applyBorder="1" applyAlignment="1">
      <alignment horizontal="center" vertical="center"/>
    </xf>
    <xf numFmtId="0" fontId="4" fillId="0" borderId="0" xfId="0" applyFont="1" applyBorder="1" applyAlignment="1">
      <alignment horizontal="center" vertical="center"/>
    </xf>
    <xf numFmtId="0" fontId="22" fillId="0" borderId="0" xfId="11" applyFont="1" applyBorder="1" applyAlignment="1">
      <alignment horizontal="left" vertical="center"/>
    </xf>
    <xf numFmtId="0" fontId="26" fillId="0" borderId="10" xfId="11" applyFont="1" applyBorder="1" applyAlignment="1">
      <alignment horizontal="center" vertical="center"/>
    </xf>
    <xf numFmtId="0" fontId="23" fillId="0" borderId="11" xfId="11" applyFont="1" applyBorder="1" applyAlignment="1">
      <alignment horizontal="center" vertical="center"/>
    </xf>
    <xf numFmtId="0" fontId="24" fillId="0" borderId="0" xfId="11" applyFont="1" applyAlignment="1">
      <alignment horizontal="center" vertical="center"/>
    </xf>
    <xf numFmtId="0" fontId="23" fillId="0" borderId="0" xfId="11" applyFont="1" applyAlignment="1">
      <alignment horizontal="center" vertical="center"/>
    </xf>
    <xf numFmtId="49" fontId="23" fillId="0" borderId="0" xfId="11" applyNumberFormat="1" applyFont="1" applyAlignment="1">
      <alignment horizontal="left" vertical="center"/>
    </xf>
    <xf numFmtId="0" fontId="23" fillId="0" borderId="0" xfId="11" applyFont="1" applyAlignment="1">
      <alignment horizontal="left" vertical="center"/>
    </xf>
    <xf numFmtId="0" fontId="20" fillId="0" borderId="0" xfId="8" applyFont="1" applyFill="1" applyAlignment="1">
      <alignment horizontal="left" vertical="center"/>
    </xf>
    <xf numFmtId="0" fontId="4" fillId="0" borderId="0" xfId="8" applyNumberFormat="1" applyFont="1" applyAlignment="1">
      <alignment horizontal="left" vertical="center"/>
    </xf>
    <xf numFmtId="0" fontId="8" fillId="0" borderId="2" xfId="0" applyNumberFormat="1" applyFont="1" applyFill="1" applyBorder="1" applyAlignment="1">
      <alignment horizontal="center" vertical="center" wrapText="1"/>
    </xf>
    <xf numFmtId="0" fontId="24" fillId="0" borderId="6" xfId="0" applyFont="1" applyBorder="1" applyAlignment="1">
      <alignment horizontal="left" vertical="center"/>
    </xf>
    <xf numFmtId="0" fontId="24" fillId="0" borderId="2" xfId="0" applyFont="1" applyBorder="1" applyAlignment="1">
      <alignment horizontal="left" vertical="center"/>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1" fillId="0" borderId="6" xfId="0" applyFont="1" applyBorder="1" applyAlignment="1">
      <alignment horizontal="left" vertical="center"/>
    </xf>
    <xf numFmtId="0" fontId="21" fillId="0" borderId="2" xfId="0" applyFont="1" applyBorder="1" applyAlignment="1">
      <alignment horizontal="left"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2" fillId="0" borderId="6" xfId="0" applyFont="1" applyBorder="1" applyAlignment="1">
      <alignment horizontal="center" vertical="center" wrapText="1"/>
    </xf>
    <xf numFmtId="0" fontId="8" fillId="0" borderId="3" xfId="0" applyNumberFormat="1" applyFont="1" applyFill="1" applyBorder="1" applyAlignment="1">
      <alignment horizontal="center" vertical="center" wrapText="1"/>
    </xf>
    <xf numFmtId="0" fontId="39" fillId="0" borderId="14" xfId="0" applyNumberFormat="1" applyFont="1" applyFill="1" applyBorder="1" applyAlignment="1">
      <alignment horizontal="center" vertical="center"/>
    </xf>
    <xf numFmtId="0" fontId="39" fillId="0" borderId="0" xfId="0" applyNumberFormat="1" applyFont="1" applyFill="1" applyAlignment="1">
      <alignment horizontal="center" vertical="center"/>
    </xf>
    <xf numFmtId="0" fontId="10" fillId="0" borderId="12" xfId="0" applyNumberFormat="1" applyFont="1" applyFill="1" applyBorder="1" applyAlignment="1">
      <alignment horizontal="center" vertical="center" wrapText="1"/>
    </xf>
    <xf numFmtId="0" fontId="10" fillId="0" borderId="13" xfId="0" applyNumberFormat="1" applyFont="1" applyFill="1" applyBorder="1" applyAlignment="1">
      <alignment horizontal="center" vertical="center" wrapText="1"/>
    </xf>
    <xf numFmtId="0" fontId="39" fillId="0" borderId="0" xfId="0" applyNumberFormat="1" applyFont="1" applyFill="1" applyBorder="1" applyAlignment="1">
      <alignment horizontal="center" vertical="center"/>
    </xf>
    <xf numFmtId="0" fontId="10" fillId="0" borderId="14"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wrapText="1"/>
    </xf>
    <xf numFmtId="0" fontId="24" fillId="0" borderId="6" xfId="0" applyNumberFormat="1" applyFont="1" applyBorder="1" applyAlignment="1">
      <alignment horizontal="left" vertical="center"/>
    </xf>
    <xf numFmtId="0" fontId="24" fillId="0" borderId="2" xfId="0" applyNumberFormat="1" applyFont="1" applyBorder="1" applyAlignment="1">
      <alignment horizontal="left" vertical="center"/>
    </xf>
    <xf numFmtId="0" fontId="21" fillId="0" borderId="6" xfId="0" applyNumberFormat="1" applyFont="1" applyBorder="1" applyAlignment="1">
      <alignment horizontal="left" vertical="center"/>
    </xf>
    <xf numFmtId="0" fontId="21" fillId="0" borderId="2" xfId="0" applyNumberFormat="1" applyFont="1" applyBorder="1" applyAlignment="1">
      <alignment horizontal="left" vertical="center"/>
    </xf>
    <xf numFmtId="0" fontId="22" fillId="0" borderId="6" xfId="0" applyNumberFormat="1" applyFont="1" applyBorder="1" applyAlignment="1">
      <alignment horizontal="center" vertical="center" wrapText="1"/>
    </xf>
    <xf numFmtId="0" fontId="8" fillId="0" borderId="2" xfId="10" applyNumberFormat="1" applyFont="1" applyFill="1" applyBorder="1" applyAlignment="1">
      <alignment horizontal="center" vertical="center" wrapText="1"/>
    </xf>
    <xf numFmtId="0" fontId="8" fillId="0" borderId="3" xfId="10" applyNumberFormat="1" applyFont="1" applyFill="1" applyBorder="1" applyAlignment="1">
      <alignment horizontal="center" vertical="center" wrapText="1"/>
    </xf>
    <xf numFmtId="0" fontId="39" fillId="0" borderId="14" xfId="0" applyNumberFormat="1" applyFont="1" applyBorder="1" applyAlignment="1">
      <alignment horizontal="center" vertical="center"/>
    </xf>
    <xf numFmtId="0" fontId="39" fillId="0" borderId="0" xfId="0" applyNumberFormat="1" applyFont="1" applyAlignment="1">
      <alignment horizontal="center" vertical="center"/>
    </xf>
    <xf numFmtId="0" fontId="39" fillId="0" borderId="0" xfId="0" applyNumberFormat="1" applyFont="1" applyBorder="1" applyAlignment="1">
      <alignment horizontal="center" vertical="center"/>
    </xf>
    <xf numFmtId="0" fontId="24" fillId="0" borderId="2" xfId="0" applyNumberFormat="1" applyFont="1" applyBorder="1" applyAlignment="1">
      <alignment horizontal="center" vertical="center" wrapText="1"/>
    </xf>
    <xf numFmtId="0" fontId="24" fillId="0" borderId="3" xfId="0" applyNumberFormat="1" applyFont="1" applyBorder="1" applyAlignment="1">
      <alignment horizontal="center" vertical="center" wrapText="1"/>
    </xf>
    <xf numFmtId="0" fontId="21" fillId="0" borderId="2" xfId="0" applyNumberFormat="1" applyFont="1" applyBorder="1" applyAlignment="1">
      <alignment horizontal="center" vertical="center"/>
    </xf>
    <xf numFmtId="0" fontId="21" fillId="0" borderId="3" xfId="0" applyNumberFormat="1" applyFont="1" applyBorder="1" applyAlignment="1">
      <alignment horizontal="center" vertical="center"/>
    </xf>
    <xf numFmtId="0" fontId="10" fillId="0" borderId="14" xfId="10" applyNumberFormat="1" applyFont="1" applyFill="1" applyBorder="1" applyAlignment="1">
      <alignment horizontal="center" vertical="center"/>
    </xf>
    <xf numFmtId="0" fontId="10" fillId="0" borderId="0" xfId="10" applyNumberFormat="1" applyFont="1" applyFill="1" applyBorder="1" applyAlignment="1">
      <alignment horizontal="center" vertical="center"/>
    </xf>
    <xf numFmtId="49" fontId="8" fillId="0" borderId="2" xfId="10" applyNumberFormat="1" applyFont="1" applyFill="1" applyBorder="1" applyAlignment="1">
      <alignment horizontal="center" vertical="center" wrapText="1"/>
    </xf>
    <xf numFmtId="49" fontId="8" fillId="0" borderId="2" xfId="10" applyNumberFormat="1" applyFont="1" applyFill="1" applyBorder="1" applyAlignment="1">
      <alignment horizontal="center" vertical="center"/>
    </xf>
    <xf numFmtId="49" fontId="8" fillId="0" borderId="3" xfId="10" applyNumberFormat="1" applyFont="1" applyFill="1" applyBorder="1" applyAlignment="1">
      <alignment horizontal="center" vertical="center"/>
    </xf>
    <xf numFmtId="49" fontId="8" fillId="0" borderId="3" xfId="10" applyNumberFormat="1" applyFont="1" applyFill="1" applyBorder="1" applyAlignment="1">
      <alignment horizontal="center" vertical="center" wrapText="1"/>
    </xf>
    <xf numFmtId="0" fontId="5" fillId="0" borderId="6" xfId="0" applyNumberFormat="1" applyFont="1" applyBorder="1" applyAlignment="1">
      <alignment horizontal="left" vertical="center"/>
    </xf>
    <xf numFmtId="0" fontId="5" fillId="0" borderId="2" xfId="0" applyNumberFormat="1" applyFont="1" applyBorder="1" applyAlignment="1">
      <alignment horizontal="left" vertical="center"/>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10" fillId="0" borderId="6" xfId="0" applyNumberFormat="1" applyFont="1" applyBorder="1" applyAlignment="1">
      <alignment horizontal="left" vertical="center"/>
    </xf>
    <xf numFmtId="0" fontId="10" fillId="0" borderId="2" xfId="0" applyNumberFormat="1" applyFont="1" applyBorder="1" applyAlignment="1">
      <alignment horizontal="left" vertical="center"/>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40" fillId="0" borderId="8" xfId="11" applyFont="1" applyBorder="1" applyAlignment="1">
      <alignment horizontal="left" wrapText="1"/>
    </xf>
    <xf numFmtId="0" fontId="41" fillId="0" borderId="0" xfId="11" applyFont="1" applyAlignment="1">
      <alignment horizontal="left" wrapText="1"/>
    </xf>
    <xf numFmtId="0" fontId="37" fillId="0" borderId="0" xfId="11" applyFont="1"/>
  </cellXfs>
  <cellStyles count="25">
    <cellStyle name="Standard" xfId="0" builtinId="0"/>
    <cellStyle name="Standard 10" xfId="1"/>
    <cellStyle name="Standard 11" xfId="2"/>
    <cellStyle name="Standard 12" xfId="3"/>
    <cellStyle name="Standard 13" xfId="4"/>
    <cellStyle name="Standard 14" xfId="5"/>
    <cellStyle name="Standard 15" xfId="6"/>
    <cellStyle name="Standard 16" xfId="7"/>
    <cellStyle name="Standard 2" xfId="8"/>
    <cellStyle name="Standard 2 2" xfId="9"/>
    <cellStyle name="Standard 2 2 2" xfId="10"/>
    <cellStyle name="Standard 2 3" xfId="11"/>
    <cellStyle name="Standard 3" xfId="12"/>
    <cellStyle name="Standard 4" xfId="13"/>
    <cellStyle name="Standard 4 2" xfId="14"/>
    <cellStyle name="Standard 5" xfId="15"/>
    <cellStyle name="Standard 5 2" xfId="16"/>
    <cellStyle name="Standard 6" xfId="17"/>
    <cellStyle name="Standard 6 2" xfId="18"/>
    <cellStyle name="Standard 7" xfId="19"/>
    <cellStyle name="Standard 7 2" xfId="20"/>
    <cellStyle name="Standard 8" xfId="21"/>
    <cellStyle name="Standard 8 2" xfId="22"/>
    <cellStyle name="Standard 9" xfId="23"/>
    <cellStyle name="Standard 9 2"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206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1</xdr:row>
      <xdr:rowOff>10310</xdr:rowOff>
    </xdr:from>
    <xdr:to>
      <xdr:col>0</xdr:col>
      <xdr:colOff>6128155</xdr:colOff>
      <xdr:row>64</xdr:row>
      <xdr:rowOff>75660</xdr:rowOff>
    </xdr:to>
    <xdr:sp macro="" textlink="">
      <xdr:nvSpPr>
        <xdr:cNvPr id="2" name="Textfeld 1"/>
        <xdr:cNvSpPr txBox="1"/>
      </xdr:nvSpPr>
      <xdr:spPr>
        <a:xfrm>
          <a:off x="2992" y="513774"/>
          <a:ext cx="6120000" cy="90588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Allgemeine Angaben zur Statistik</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Vierteljährliche Verdiensterhebung umfasst das Produzierende Gewerbe und den Dienstleistungsbereich (Abschnitte B bis S der Klassifikation der Wirtschaftszweige, Ausgabe 2008 (WZ 2008)).</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Einbezogen werden grundsätzlich Betriebe, die zum Zeitpunkt der Stichprobenziehung zehn und mehr Arbeitnehmer 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folgenden Wirtschaftszweigen werden Betriebe mit fünf und mehr Arbeitnehmern befragt: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WZ 43  Vorbereitende Baustellenarbeiten, Bauinstallationen und sonstiges Ausbaugewerbe,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WZ 47  Einzelhandel (ohne Handel mit Kraftfahrzeugen),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WZ 55  Beherbergung,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WZ 56  Gastronomie,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WZ 68  Grundstücks- und Wohnungswesen,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WZ 69  Rechts- und Steuerberatung, Wirtschaftsprüfung,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WZ 71  Architektur- und Ingenieurbüros; technische, physikalische und chemische Untersuchung,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WZ 93  Erbringung von Dienstleistungen des Sports, der Unterhaltung und Erholung,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WZ 94  Interessenvertretungen sowie kirchliche und sonstige religiöse Vereinigungen (ohne Sozialwesen und Sport),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WZ 96  Erbringung von sonstigen überwiegend persönlichen Dienstleistungen.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Einheiten der Wirtschaftsabschnitte O "Öffentliche Verwaltung, Verteidigung; Sozialversicherung" und Teile von P "Erziehung und Unterricht" (WZ 85.1 - 85.4) werden nicht befragt. Ihre Merkmale werden aus der Personalstandstatistik sowie Tarifangaben geschätzt.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 der Grundgesamtheit werden bundesweit 40 500 Erhebungseinheiten in Form einer repräsentativen Stichprobe mittels mathematisch-statistischen Zufallsverfahren ausgewählt und in allen vier Vierteljahren eines Jahres erhoben. Aus den vier Vierteljahresergebnissen werden Jahresdurchschnitte als gewichtetes arithmetisches Mittel berechnet.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Vierteljährliche Verdiensterhebung erfasst die Anzahl der vollzeit-, teilzeit- und geringfügig beschäftigten Arbeitnehmer, ihre bezahlten Arbeitsstunden (nicht von geringfügig Beschäftigten) und ihre Bruttoverdienstsummen einschließlich Sonderzahlungen. Die Angaben werden nach Geschlecht und fünf Leistungsgruppen untergliedert.</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Verdienststatistikgesetz (VerdStatG) vom 21. Dezember 2006 (BGBl. I S. 3291), das zuletzt durch Artikel 13 des Gesetzes vom 28. Juli 2015 (BGBl. I S. 1400) geändert worden ist, in Verbindung mit dem Bundesstatistikgesetz (BStatG) in der Fassung der Bekanntmachung vom 20. Oktober 2016 (BGBI. I S. 2394). Erhoben werden die Angaben zu § 3 Absatz 1 und 2 VerdStatG.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erhobenen Einzelangaben werden nach § 16 BStatG grundsätzlich geheim gehalten. Nur in ausdrücklich gesetzlich geregelten Ausnahmefällen dürfen Einzelangaben übermittelt werden. Die Namen und Adressen der Befragten werden in keinem Fall an Dritte weitergegeben. Nach § 16 Absatz 6 BStatG ist es möglich, den Hochschulen oder sonstigen Einrichtungen mit der Aufgabe unabhängiger wissenschaftlicher Forschung für die Durchführung wissenschaftlicher Vorhaben anonymisierte Einzelangaben zur Verfügung zu stellen. Die Pflicht zur Geheimhaltung besteht für alle Personen, die Empfänger von Einzelangaben sind.</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Zweck und Ziele der Statistik</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Hauptaufgabe der Erhebung besteht in der Abbildung der kurzfristigen Entwicklung der durchschnittlichen Bruttostundenverdienste und Bruttomonatsverdienste von vollzeit- und teilzeitbeschäftigten Arbeitnehmern im Produzierenden Gewerbe und im Dienstleistungsbereich. Die Darstellung von Ergebnissen nach Geschlecht und Leistungsgruppen (Gruppen von Arbeitnehmern ähnlicher Qualifikation) bildet dabei einen besonderen Schwerpunkt. Für geringfügig Beschäftigte können Bruttomonatsverdienste nachgewiesen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Vierteljährlichen Verdiensterhebung dienen hauptsächlich der laufenden Wirtschaftsbeobachtung und bilden damit eine wichtige Grundlage für die wirtschafts-, sozial- und konjunkturpolitischen Entscheidungen sowie zur Klärung von lohn- und tarifpolitischen Fragen.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Ferner fließen die Ergebnisse in die Berechnungen mehrerer Konjunktur- und Strukturstatistiken auf nationaler und europäischer Ebene ein (u. a. in die Volkswirtschaftlichen Gesamtrechnungen, den Arbeitskostenindex und den Gender Pay Gap).</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Erhebung dient als Konjunkturstatistik zur Abbildung der kurzfristigen Entwicklung von Durchschnittsverdiensten und ermöglicht somit Konjunkturanalysen.</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66</xdr:row>
      <xdr:rowOff>10339</xdr:rowOff>
    </xdr:from>
    <xdr:to>
      <xdr:col>0</xdr:col>
      <xdr:colOff>6132525</xdr:colOff>
      <xdr:row>128</xdr:row>
      <xdr:rowOff>5</xdr:rowOff>
    </xdr:to>
    <xdr:sp macro="" textlink="">
      <xdr:nvSpPr>
        <xdr:cNvPr id="3" name="Textfeld 2"/>
        <xdr:cNvSpPr txBox="1"/>
      </xdr:nvSpPr>
      <xdr:spPr>
        <a:xfrm>
          <a:off x="0" y="10161268"/>
          <a:ext cx="6120000" cy="88479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Die Daten finden Verwendung in Strukturanalysen von Wissenschaft und (Markt-)Forschung sowie auch bei der Überprüfung der Einhaltung des Lohnabstandsgebots.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anhand der Daten der Vierteljährlichen Verdiensterhebung berechnete Nominallohnindex wird ab 2016 zur jährlichen Anpassung der Diäten der Bundestagsabgeordneten verwendet.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aus den Ergebnissen dieser Statistik abgeleitete Index der Bruttomonatsverdienste von Arbeitnehmern findet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Anwendung bei der Berechnung von Erbbauzinsanpassungen nach § 9a der Erbbaurechtsverordnung (ErbbauVO).</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Nutzern der Verdiensterhebung zählen u. a.:</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das Statistische Amt der Europäischen Union (EUROSTAT),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die Zentralbanken (frühzeitiges Erkennung möglicher Risiken für die Preisstabilität),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das Bundesministerien für Arbeit und Soziales (Berechnung von Vergleichseinkommen nach § 30 des Bundes- </a:t>
          </a:r>
        </a:p>
        <a:p>
          <a:r>
            <a:rPr lang="de-DE" sz="900">
              <a:solidFill>
                <a:schemeClr val="dk1"/>
              </a:solidFill>
              <a:effectLst/>
              <a:latin typeface="Arial" panose="020B0604020202020204" pitchFamily="34" charset="0"/>
              <a:ea typeface="+mn-ea"/>
              <a:cs typeface="Arial" panose="020B0604020202020204" pitchFamily="34" charset="0"/>
            </a:rPr>
            <a:t>  </a:t>
          </a:r>
          <a:r>
            <a:rPr lang="de-DE" sz="4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versorgungsgesetzes),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Verbände und Gewerkschaften (Argumentationshilfe in Tarifverhandlungen),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Privatnutzer (Information über Verdienste in bestimmten Wirtschaftszweigen).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Unter Einbeziehung der entsprechenden Nutzer wurde das lohnstatistische System reformiert und rechtlich im Verdienststatistikgesetz umgesetzt, das am 1. Januar 2007 in Kraft getreten ist. Die Vierteljährliche Verdiensterhebung löste 2007 die Laufende Verdiensterhebung ab. Dabei wurden die Wünsche der Ministerien, der Europäischen Zentralbank, der Bundesbank und EUROSTAT´s bei den Änderungen des Erhebungsprogramms berücksichtigt.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Darüber hinaus berät der Statistische Beirat, in dem die Bundesministerien, die Statistischen Ämter der Länder, die kommunalen Spitzenverbände sowie Vertreter aus Wirtschaft und Wissenschaft vertreten sind, das Statistische Bundesamt nach § 4 BStatG in Grundsatzfragen.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Fachspezifische Fragen oder Anregungen werden dabei in den vom Statistischen Beirat eingesetzten Fachausschuss "Preise und Verdienste" eingebracht und auch in den Referentenbesprechungen "Verdienste und Arbeitskosten" der Statistischen Ämter diskutiert.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institutionalisierten Gremien steht die Verdienststatistik in einem andauernden Dialog mit Verbänden, Firmen, Universitäten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und Privatnutzern, deren aus der praktischen Arbeit entstehenden Wünsche ebenfalls in die Weiterentwicklung der Statistik einfließen.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Erhebungsmethodik</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Vierteljährliche Verdiensterhebung ist eine repräsentative, einstufig geschichtete Stichprobenerhebung.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Sie ist eine dezentral durchgeführte Statistik. Für die Erhebung besteht Auskunftspflicht. Auskunftspflichtig sind die Inhaber oder Leiter der Betriebe.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Mecklenburg-Vorpommern werden 1 204 Betriebe mit zehn beziehungsweise fünf und mehr Arbeitnehmern</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(Abschnitte B - S der Klassifikation der Wirtschaftszweige 2008 (WZ 2008)) befragt.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Erhebung, Prüfung und Aufbereitung der Länderergebnisse sind die Statistischen Ämter der Länder zuständig. Aufgabe des Statistischen Bundesamtes ist die methodische Vorbereitung und Weiterentwicklung dieser Statistik sowie die Zusammenführung der Länderergebnisse zu einem Bundesergebnis und dessen Veröffentlichung.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Wirtschaftsabschnitten  O "Öffentliche Verwaltung, Verteidigung; Sozialversicherung" sowie P "Erziehung und Unterricht" wird aufgrund der Nutzung von Verwaltungsdaten fast komplett auf eine Erhebung verzichtet. Nur in den Bereichen P 85.5 "Sonstiger Unterricht" und P 85.6 "Erbringung von Dienstleistungen für den Unterricht" werden Betriebe befragt.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 es sich bei der Vierteljährlichen Verdiensterhebung um eine Stichprobenerhebung handelt, werden die plausibilisierten Ergebnisse der Stichprobenbetriebe anschließend auf die Grundgesamtheit hochgerechnet.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Hier wird das Verfahren der freien Hochrechnung angewendet.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Vierteljährlichen Verdiensterhebung werden nicht kalender- oder saisonbereinigt. Im Fokus der Veröffentlichungen stehen die Veränderungsraten der Verdienste im Vergleich zum Vorjahreszeitraum.</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 diese nicht durch Saisoneffekte beeinflusst sind, wird auf eine Saisonbereinigung verzichtet.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Genauigkeit</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Ergebnisse der Vierteljährlichen Verdiensterhebung sind grundsätzlich als hochpräzise einzustufen, weil sich das Erhebungsprogramm aus Merkmalen zusammensetzt, die sich aus den Angaben des betrieblichen Rechnungswesens ableiten lassen und alle eingehenden Datenlieferungen in den Statistischen Ämtern umfassenden Plausibilitätsprüfungen unterzogen werden. </a:t>
          </a:r>
          <a:endParaRPr lang="de-DE" sz="900">
            <a:effectLst/>
            <a:latin typeface="Arial" panose="020B0604020202020204" pitchFamily="34" charset="0"/>
            <a:cs typeface="Arial" panose="020B0604020202020204"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130</xdr:row>
      <xdr:rowOff>4074</xdr:rowOff>
    </xdr:from>
    <xdr:to>
      <xdr:col>0</xdr:col>
      <xdr:colOff>6120000</xdr:colOff>
      <xdr:row>192</xdr:row>
      <xdr:rowOff>136071</xdr:rowOff>
    </xdr:to>
    <xdr:sp macro="" textlink="">
      <xdr:nvSpPr>
        <xdr:cNvPr id="4" name="Textfeld 3"/>
        <xdr:cNvSpPr txBox="1"/>
      </xdr:nvSpPr>
      <xdr:spPr>
        <a:xfrm>
          <a:off x="0" y="19659592"/>
          <a:ext cx="6120000" cy="89902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In der Vierteljährlichen Verdiensterhebung werden aus der Grundgesamtheit 40 500 Betriebe zur Befragung ausgewählt. Um möglichst genaue Ergebnisse über die Verdienste der Arbeitnehmer zu erzielen, werden vor der Stichprobenziehung alle Betriebe der Grundgesamtheit, die das gleiche Bundesland, die gleiche Branche (WZ-Zweisteller) und die gleiche Größenklasse (bezogen auf die Anzahl der sozialversicherungspflichtig Beschäftigten) haben, in sogenannten Schichten zusammengefasst und bilden somit möglichst homogene Gruppen von Betrieben. Mathematische Verfahren berechnen anschließend die Anzahl an Betrieben, die in jeder Schicht zu ziehen sind, damit der Stichprobenzufallsfehler möglichst gering und die Genauigkeit der Ergebnisse somit möglichst hoch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Wirtschaftsabschnitte O "Öffentliche Verwaltung, Verteidigung; Sozialversicherung" und P "Erziehung und Unterricht" (nur WZ 85.1-85.4) werden anhand der Ergebnisse der Personalstandstatistik und mit Hilfe von Tarifangaben geschätzt. Dabei müssen Annahmen getroffen werden, die ein nicht quantifizierbares Risiko von Verzerrungen und Ungenauigkeiten beinhalten: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Personalstandstatistik erhebt jährlich Angaben für den Monat Juni für den gesamten Öffentlichen Dienst. Da diese Daten erst nach über einem Jahr vorliegen, sind die zur Schätzung der Vierteljährlichen Verdiensterhebung verwendeten Daten etwa zwei Jahre alt. Zudem kann nur der Monat Juni als Grundlage zur Schätzung der Vierteljahresergebnisse herangezogen werden.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aktuellen Vierteljahresergebnisse werden mit Hilfe von Tarifinformationen, z. B. Tariferhöhungen, geschätzt.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Informationen zu Sonderzahlungen gehen nicht aus der Personalstandstatistik hervor. Das Merkmal wird mit Hilfe von Tarifinformationen berechnet.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der Personalstandstatistik liegen Angaben zu der regelmäßigen wöchentlichen Arbeitszeit vor. Aus dieser Angabe werden die bezahlten Stunden berechnet. Dabei können bezahlte Überstunden nicht berücksichtigt werden.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Personalstandstatistik unterscheidet nicht nach Wirtschaftszweige, sondern nach Aufgabenbereiche. Diese wurden in Wirtschaftszweige (WZ 2008) umgeschlüsselt. Nicht alle Wirtschaftsbereiche ließen sich trennscharf auf 3-Steller-Ebene zuordnen. Die Daten bilden ausschließlich Beschäftigte im Öffentlichen Dienst ab. Beamte werden hier einbezogen.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Vierteljährlichen Verdiensterhebung basieren auf einer repräsentativen Stichprobe, die in Abhängigkeit vom Stichprobenumfang und der Streuung der zu beobachtenden Merkmale zu geringfügig anderen Ergebnissen führen kann, wenn man wiederholt Stichproben ziehen und die betreffenden Betriebe befragen würde. Diese Ergebnisschwankungen werden als Stichprobenzufallsfehler oder stichprobenbedingte Fehler bezeichnet und durch anerkannte Stichprobenmethoden reduziert.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Ausmaß dieser Schwankungen kann mit Hilfe des relativen Standardfehlers geschätzt werden. Ergebnisse mit einem relativen Standardfehler zwischen 5 und 10</a:t>
          </a:r>
          <a:r>
            <a:rPr lang="de-DE" sz="900" baseline="0">
              <a:solidFill>
                <a:schemeClr val="dk1"/>
              </a:solidFill>
              <a:effectLst/>
              <a:latin typeface="Arial" panose="020B0604020202020204" pitchFamily="34" charset="0"/>
              <a:ea typeface="+mn-ea"/>
              <a:cs typeface="Arial" panose="020B0604020202020204" pitchFamily="34" charset="0"/>
            </a:rPr>
            <a:t> Prozent</a:t>
          </a:r>
          <a:r>
            <a:rPr lang="de-DE" sz="900">
              <a:solidFill>
                <a:schemeClr val="dk1"/>
              </a:solidFill>
              <a:effectLst/>
              <a:latin typeface="Arial" panose="020B0604020202020204" pitchFamily="34" charset="0"/>
              <a:ea typeface="+mn-ea"/>
              <a:cs typeface="Arial" panose="020B0604020202020204" pitchFamily="34" charset="0"/>
            </a:rPr>
            <a:t> werden in Klammern ausgewiesen. Beträgt der Fehler über 10</a:t>
          </a:r>
          <a:r>
            <a:rPr lang="de-DE" sz="900" baseline="0">
              <a:solidFill>
                <a:schemeClr val="dk1"/>
              </a:solidFill>
              <a:effectLst/>
              <a:latin typeface="Arial" panose="020B0604020202020204" pitchFamily="34" charset="0"/>
              <a:ea typeface="+mn-ea"/>
              <a:cs typeface="Arial" panose="020B0604020202020204" pitchFamily="34" charset="0"/>
            </a:rPr>
            <a:t> Prozent</a:t>
          </a:r>
          <a:r>
            <a:rPr lang="de-DE" sz="900">
              <a:solidFill>
                <a:schemeClr val="dk1"/>
              </a:solidFill>
              <a:effectLst/>
              <a:latin typeface="Arial" panose="020B0604020202020204" pitchFamily="34" charset="0"/>
              <a:ea typeface="+mn-ea"/>
              <a:cs typeface="Arial" panose="020B0604020202020204" pitchFamily="34" charset="0"/>
            </a:rPr>
            <a:t>, wird der Wert nicht veröffentlicht.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Weiterhin werden Angaben nicht veröffentlicht, wenn weniger als drei Betriebe zu diesem Ergebnis beigetragen haben oder wenn ein Betrieb das Ergebnis derart dominiert, dass sein Ergebnisbeitrag aus Sicht der anderen Betriebe errechenbar ist (primäre Geheimhaltung). Zudem wird sichergestellt, dass diese gesperrten Werte nicht dennoch aus anderen veröffentlichten Werten berechnet werden können (sekundäre Geheimhaltung). </a:t>
          </a:r>
        </a:p>
        <a:p>
          <a:endParaRPr lang="de-DE" sz="900">
            <a:solidFill>
              <a:sysClr val="windowText" lastClr="00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6795</xdr:rowOff>
    </xdr:from>
    <xdr:to>
      <xdr:col>0</xdr:col>
      <xdr:colOff>6132525</xdr:colOff>
      <xdr:row>63</xdr:row>
      <xdr:rowOff>80824</xdr:rowOff>
    </xdr:to>
    <xdr:sp macro="" textlink="">
      <xdr:nvSpPr>
        <xdr:cNvPr id="4" name="Textfeld 3"/>
        <xdr:cNvSpPr txBox="1"/>
      </xdr:nvSpPr>
      <xdr:spPr>
        <a:xfrm>
          <a:off x="0" y="510259"/>
          <a:ext cx="6120000" cy="893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Arbeitnehmer</a:t>
          </a:r>
          <a:r>
            <a:rPr lang="de-DE" sz="900">
              <a:solidFill>
                <a:schemeClr val="dk1"/>
              </a:solidFill>
              <a:effectLst/>
              <a:latin typeface="Arial" panose="020B0604020202020204" pitchFamily="34" charset="0"/>
              <a:ea typeface="+mn-ea"/>
              <a:cs typeface="Arial" panose="020B0604020202020204" pitchFamily="34" charset="0"/>
            </a:rPr>
            <a:t/>
          </a:r>
          <a:br>
            <a:rPr lang="de-DE" sz="900">
              <a:solidFill>
                <a:schemeClr val="dk1"/>
              </a:solidFill>
              <a:effectLst/>
              <a:latin typeface="Arial" panose="020B0604020202020204" pitchFamily="34" charset="0"/>
              <a:ea typeface="+mn-ea"/>
              <a:cs typeface="Arial" panose="020B0604020202020204" pitchFamily="34" charset="0"/>
            </a:rPr>
          </a:b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der Vierteljährlichen Verdiensterhebung werden Angaben für folgende Arbeitnehmer erfasst:</a:t>
          </a:r>
        </a:p>
        <a:p>
          <a:r>
            <a:rPr lang="de-DE" sz="900">
              <a:solidFill>
                <a:schemeClr val="dk1"/>
              </a:solidFill>
              <a:effectLst/>
              <a:latin typeface="Arial" panose="020B0604020202020204" pitchFamily="34" charset="0"/>
              <a:ea typeface="+mn-ea"/>
              <a:cs typeface="Arial" panose="020B0604020202020204" pitchFamily="34" charset="0"/>
            </a:rPr>
            <a:t>- der größte Teil der sozialversicherungspflichtig beschäftigten Arbeitnehmer (ohne die unten aufgeführten </a:t>
          </a:r>
        </a:p>
        <a:p>
          <a:r>
            <a:rPr lang="de-DE" sz="900">
              <a:solidFill>
                <a:schemeClr val="dk1"/>
              </a:solidFill>
              <a:effectLst/>
              <a:latin typeface="Arial" panose="020B0604020202020204" pitchFamily="34" charset="0"/>
              <a:ea typeface="+mn-ea"/>
              <a:cs typeface="Arial" panose="020B0604020202020204" pitchFamily="34" charset="0"/>
            </a:rPr>
            <a:t>  Sozialversicherungspflichtigen),</a:t>
          </a:r>
        </a:p>
        <a:p>
          <a:r>
            <a:rPr lang="de-DE" sz="900">
              <a:solidFill>
                <a:schemeClr val="dk1"/>
              </a:solidFill>
              <a:effectLst/>
              <a:latin typeface="Arial" panose="020B0604020202020204" pitchFamily="34" charset="0"/>
              <a:ea typeface="+mn-ea"/>
              <a:cs typeface="Arial" panose="020B0604020202020204" pitchFamily="34" charset="0"/>
            </a:rPr>
            <a:t>- geringfügig Beschäftigte,</a:t>
          </a:r>
        </a:p>
        <a:p>
          <a:r>
            <a:rPr lang="de-DE" sz="900">
              <a:solidFill>
                <a:schemeClr val="dk1"/>
              </a:solidFill>
              <a:effectLst/>
              <a:latin typeface="Arial" panose="020B0604020202020204" pitchFamily="34" charset="0"/>
              <a:ea typeface="+mn-ea"/>
              <a:cs typeface="Arial" panose="020B0604020202020204" pitchFamily="34" charset="0"/>
            </a:rPr>
            <a:t>- nicht sozialversicherungspflichtige Arbeitnehmer mit einem Arbeitsvertrag, die zumindest teilweise </a:t>
          </a:r>
        </a:p>
        <a:p>
          <a:r>
            <a:rPr lang="de-DE" sz="900">
              <a:solidFill>
                <a:schemeClr val="dk1"/>
              </a:solidFill>
              <a:effectLst/>
              <a:latin typeface="Arial" panose="020B0604020202020204" pitchFamily="34" charset="0"/>
              <a:ea typeface="+mn-ea"/>
              <a:cs typeface="Arial" panose="020B0604020202020204" pitchFamily="34" charset="0"/>
            </a:rPr>
            <a:t>  erfolgsunabhängige Verdienstbestandteile erhalten,</a:t>
          </a:r>
        </a:p>
        <a:p>
          <a:r>
            <a:rPr lang="de-DE" sz="900">
              <a:solidFill>
                <a:schemeClr val="dk1"/>
              </a:solidFill>
              <a:effectLst/>
              <a:latin typeface="Arial" panose="020B0604020202020204" pitchFamily="34" charset="0"/>
              <a:ea typeface="+mn-ea"/>
              <a:cs typeface="Arial" panose="020B0604020202020204" pitchFamily="34" charset="0"/>
            </a:rPr>
            <a:t>- Arbeitnehmer, die ihren Wohnsitz im Ausland haben und im Inland arbeiten,</a:t>
          </a:r>
        </a:p>
        <a:p>
          <a:r>
            <a:rPr lang="de-DE" sz="900">
              <a:solidFill>
                <a:schemeClr val="dk1"/>
              </a:solidFill>
              <a:effectLst/>
              <a:latin typeface="Arial" panose="020B0604020202020204" pitchFamily="34" charset="0"/>
              <a:ea typeface="+mn-ea"/>
              <a:cs typeface="Arial" panose="020B0604020202020204" pitchFamily="34" charset="0"/>
            </a:rPr>
            <a:t>- Heimarbeiter, Saisonarbeitskräfte sowie Aushilfskräfte, die als abhängig Beschäftigte eine bezahlte Leistung </a:t>
          </a:r>
        </a:p>
        <a:p>
          <a:r>
            <a:rPr lang="de-DE" sz="900">
              <a:solidFill>
                <a:schemeClr val="dk1"/>
              </a:solidFill>
              <a:effectLst/>
              <a:latin typeface="Arial" panose="020B0604020202020204" pitchFamily="34" charset="0"/>
              <a:ea typeface="+mn-ea"/>
              <a:cs typeface="Arial" panose="020B0604020202020204" pitchFamily="34" charset="0"/>
            </a:rPr>
            <a:t>  erbringen,</a:t>
          </a:r>
        </a:p>
        <a:p>
          <a:r>
            <a:rPr lang="de-DE" sz="900">
              <a:solidFill>
                <a:schemeClr val="dk1"/>
              </a:solidFill>
              <a:effectLst/>
              <a:latin typeface="Arial" panose="020B0604020202020204" pitchFamily="34" charset="0"/>
              <a:ea typeface="+mn-ea"/>
              <a:cs typeface="Arial" panose="020B0604020202020204" pitchFamily="34" charset="0"/>
            </a:rPr>
            <a:t>- Beamte der Wirtschaftsbereiche "Öffentliche Verwaltung, Verteidigung; Sozialversicherung“ und "Erziehung und </a:t>
          </a:r>
        </a:p>
        <a:p>
          <a:r>
            <a:rPr lang="de-DE" sz="900">
              <a:solidFill>
                <a:schemeClr val="dk1"/>
              </a:solidFill>
              <a:effectLst/>
              <a:latin typeface="Arial" panose="020B0604020202020204" pitchFamily="34" charset="0"/>
              <a:ea typeface="+mn-ea"/>
              <a:cs typeface="Arial" panose="020B0604020202020204" pitchFamily="34" charset="0"/>
            </a:rPr>
            <a:t>  Unterricht".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einbezogen werden: </a:t>
          </a:r>
        </a:p>
        <a:p>
          <a:r>
            <a:rPr lang="de-DE" sz="900">
              <a:solidFill>
                <a:schemeClr val="dk1"/>
              </a:solidFill>
              <a:effectLst/>
              <a:latin typeface="Arial" panose="020B0604020202020204" pitchFamily="34" charset="0"/>
              <a:ea typeface="+mn-ea"/>
              <a:cs typeface="Arial" panose="020B0604020202020204" pitchFamily="34" charset="0"/>
            </a:rPr>
            <a:t>- Arbeitnehmer in Altersteilzeit, </a:t>
          </a:r>
        </a:p>
        <a:p>
          <a:r>
            <a:rPr lang="de-DE" sz="900">
              <a:solidFill>
                <a:schemeClr val="dk1"/>
              </a:solidFill>
              <a:effectLst/>
              <a:latin typeface="Arial" panose="020B0604020202020204" pitchFamily="34" charset="0"/>
              <a:ea typeface="+mn-ea"/>
              <a:cs typeface="Arial" panose="020B0604020202020204" pitchFamily="34" charset="0"/>
            </a:rPr>
            <a:t>- Auszubildende, Praktikanten, Werkstudenten, </a:t>
          </a:r>
        </a:p>
        <a:p>
          <a:r>
            <a:rPr lang="de-DE" sz="900">
              <a:solidFill>
                <a:schemeClr val="dk1"/>
              </a:solidFill>
              <a:effectLst/>
              <a:latin typeface="Arial" panose="020B0604020202020204" pitchFamily="34" charset="0"/>
              <a:ea typeface="+mn-ea"/>
              <a:cs typeface="Arial" panose="020B0604020202020204" pitchFamily="34" charset="0"/>
            </a:rPr>
            <a:t>- tätige Inhaber, Mitinhaber und Familienangehörige ohne Arbeitsvertrag, </a:t>
          </a:r>
        </a:p>
        <a:p>
          <a:r>
            <a:rPr lang="de-DE" sz="900">
              <a:solidFill>
                <a:schemeClr val="dk1"/>
              </a:solidFill>
              <a:effectLst/>
              <a:latin typeface="Arial" panose="020B0604020202020204" pitchFamily="34" charset="0"/>
              <a:ea typeface="+mn-ea"/>
              <a:cs typeface="Arial" panose="020B0604020202020204" pitchFamily="34" charset="0"/>
            </a:rPr>
            <a:t>- ausschließlich auf Provisions- oder Honorarbasis bezahlte Personen, </a:t>
          </a:r>
        </a:p>
        <a:p>
          <a:r>
            <a:rPr lang="de-DE" sz="900">
              <a:solidFill>
                <a:schemeClr val="dk1"/>
              </a:solidFill>
              <a:effectLst/>
              <a:latin typeface="Arial" panose="020B0604020202020204" pitchFamily="34" charset="0"/>
              <a:ea typeface="+mn-ea"/>
              <a:cs typeface="Arial" panose="020B0604020202020204" pitchFamily="34" charset="0"/>
            </a:rPr>
            <a:t>- Personen im Vorruhestand, </a:t>
          </a:r>
        </a:p>
        <a:p>
          <a:r>
            <a:rPr lang="de-DE" sz="900">
              <a:solidFill>
                <a:schemeClr val="dk1"/>
              </a:solidFill>
              <a:effectLst/>
              <a:latin typeface="Arial" panose="020B0604020202020204" pitchFamily="34" charset="0"/>
              <a:ea typeface="+mn-ea"/>
              <a:cs typeface="Arial" panose="020B0604020202020204" pitchFamily="34" charset="0"/>
            </a:rPr>
            <a:t>- betreute Personen in Einrichtungen der Jugendhilfe oder in Werkstätten für Behinderte, </a:t>
          </a:r>
        </a:p>
        <a:p>
          <a:r>
            <a:rPr lang="de-DE" sz="900">
              <a:solidFill>
                <a:schemeClr val="dk1"/>
              </a:solidFill>
              <a:effectLst/>
              <a:latin typeface="Arial" panose="020B0604020202020204" pitchFamily="34" charset="0"/>
              <a:ea typeface="+mn-ea"/>
              <a:cs typeface="Arial" panose="020B0604020202020204" pitchFamily="34" charset="0"/>
            </a:rPr>
            <a:t>- Personen in berufsfördernden Maßnahmen zur Rehabilitation, </a:t>
          </a:r>
        </a:p>
        <a:p>
          <a:r>
            <a:rPr lang="de-DE" sz="900">
              <a:solidFill>
                <a:schemeClr val="dk1"/>
              </a:solidFill>
              <a:effectLst/>
              <a:latin typeface="Arial" panose="020B0604020202020204" pitchFamily="34" charset="0"/>
              <a:ea typeface="+mn-ea"/>
              <a:cs typeface="Arial" panose="020B0604020202020204" pitchFamily="34" charset="0"/>
            </a:rPr>
            <a:t>- Personen im Bundesfreiwilligendienst, </a:t>
          </a:r>
        </a:p>
        <a:p>
          <a:r>
            <a:rPr lang="de-DE" sz="900">
              <a:solidFill>
                <a:schemeClr val="dk1"/>
              </a:solidFill>
              <a:effectLst/>
              <a:latin typeface="Arial" panose="020B0604020202020204" pitchFamily="34" charset="0"/>
              <a:ea typeface="+mn-ea"/>
              <a:cs typeface="Arial" panose="020B0604020202020204" pitchFamily="34" charset="0"/>
            </a:rPr>
            <a:t>- Personen im freiwilligen sozialen oder ökologischen Jahr, </a:t>
          </a:r>
        </a:p>
        <a:p>
          <a:r>
            <a:rPr lang="de-DE" sz="900">
              <a:solidFill>
                <a:schemeClr val="dk1"/>
              </a:solidFill>
              <a:effectLst/>
              <a:latin typeface="Arial" panose="020B0604020202020204" pitchFamily="34" charset="0"/>
              <a:ea typeface="+mn-ea"/>
              <a:cs typeface="Arial" panose="020B0604020202020204" pitchFamily="34" charset="0"/>
            </a:rPr>
            <a:t>- Personen in Arbeitsgelegenheiten mit Mehraufwandsentschädigung (so genannte Ein-Euro-Jobs), </a:t>
          </a:r>
        </a:p>
        <a:p>
          <a:r>
            <a:rPr lang="de-DE" sz="900">
              <a:solidFill>
                <a:schemeClr val="dk1"/>
              </a:solidFill>
              <a:effectLst/>
              <a:latin typeface="Arial" panose="020B0604020202020204" pitchFamily="34" charset="0"/>
              <a:ea typeface="+mn-ea"/>
              <a:cs typeface="Arial" panose="020B0604020202020204" pitchFamily="34" charset="0"/>
            </a:rPr>
            <a:t>- Personen, die keinen Verdienst für ihre Leistung erhalten (ehrenamtlich Tätige, Volontäre u. Ä.).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Arbeitnehmer gelten als </a:t>
          </a:r>
          <a:r>
            <a:rPr lang="de-DE" sz="900" b="1">
              <a:solidFill>
                <a:schemeClr val="dk1"/>
              </a:solidFill>
              <a:effectLst/>
              <a:latin typeface="Arial" panose="020B0604020202020204" pitchFamily="34" charset="0"/>
              <a:ea typeface="+mn-ea"/>
              <a:cs typeface="Arial" panose="020B0604020202020204" pitchFamily="34" charset="0"/>
            </a:rPr>
            <a:t>teilzeitbeschäftigt</a:t>
          </a:r>
          <a:r>
            <a:rPr lang="de-DE" sz="900">
              <a:solidFill>
                <a:schemeClr val="dk1"/>
              </a:solidFill>
              <a:effectLst/>
              <a:latin typeface="Arial" panose="020B0604020202020204" pitchFamily="34" charset="0"/>
              <a:ea typeface="+mn-ea"/>
              <a:cs typeface="Arial" panose="020B0604020202020204" pitchFamily="34" charset="0"/>
            </a:rPr>
            <a:t>, wenn ihre regelmäßige Wochenarbeitszeit kürzer ist als die vergleichbarer vollzeitbeschäftigter Arbeitnehmer.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Geringfügig Beschäftigte</a:t>
          </a:r>
          <a:r>
            <a:rPr lang="de-DE" sz="900">
              <a:solidFill>
                <a:schemeClr val="dk1"/>
              </a:solidFill>
              <a:effectLst/>
              <a:latin typeface="Arial" panose="020B0604020202020204" pitchFamily="34" charset="0"/>
              <a:ea typeface="+mn-ea"/>
              <a:cs typeface="Arial" panose="020B0604020202020204" pitchFamily="34" charset="0"/>
            </a:rPr>
            <a:t> sind Arbeitnehmer, die entweder einer geringfügig entlohnten oder einer kurzfristigen Beschäftigung nachgehen. Eine geringfügig entlohnte Beschäftigung liegt vor, wenn das Arbeitsentgelt aus dieser Beschäftigung regelmäßig im Monat 450 Euro nicht übersteigt. Kurzfristig Beschäftigte oder Saisonarbeiter werden entsprechend ihres Arbeitsumfangs bei den Voll- oder Teilzeitbeschäftigten erfasst, sofern sie zumindest einen Monat des Vierteljahres entlohnt wurden. </a:t>
          </a: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Bezahlte Wochenarbeitszeit</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bezahlte Wochenarbeitszeit umfasst die gesamte bezahlte Arbeitszeit der Arbeitnehmer einschließlich der bezahlten arbeitsfreien Stunden, wie z. B. vom Arbeitgeber bezahlte Krankheits-, Urlaubs- und gesetzliche Feiertage und sonstige arbeitsfreie Zeiten (Hochzeit, Geburt, Todesfall in der Familie, Betriebsausflüge). Geleistete Arbeitsstunden, die nicht bezahlt werden, sind nicht einbezogen. Bei Arbeitnehmern, deren Bezahlung nicht explizit nach Arbeitsstunden abgerechnet wird und die auch keine bezahlten Überstunden leisten, entspricht die vertraglich vereinbarte (Wochen-) Arbeitszeit der bezahlten Arbeitszeit.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Bruttoverdienst</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Bruttoverdienst umfasst den (regelmäßig gezahlten) steuerpflichtigen Arbeitslohn gemäß den Lohnsteuerrichtlinien zuzüglich sonstiger Bezüge (= Sonderzahlungen), steuerfreier Zuschläge für Schicht-, Samstags-, Sonntags-, Feier-</a:t>
          </a:r>
        </a:p>
        <a:p>
          <a:r>
            <a:rPr lang="de-DE" sz="900">
              <a:solidFill>
                <a:schemeClr val="dk1"/>
              </a:solidFill>
              <a:effectLst/>
              <a:latin typeface="Arial" panose="020B0604020202020204" pitchFamily="34" charset="0"/>
              <a:ea typeface="+mn-ea"/>
              <a:cs typeface="Arial" panose="020B0604020202020204" pitchFamily="34" charset="0"/>
            </a:rPr>
            <a:t>tags- oder Nachtarbeit, steuerfreier Beiträge des Arbeitgebers für seine Arbeitnehmer im Rahmen der Entgeltum-</a:t>
          </a:r>
        </a:p>
        <a:p>
          <a:r>
            <a:rPr lang="de-DE" sz="900">
              <a:solidFill>
                <a:schemeClr val="dk1"/>
              </a:solidFill>
              <a:effectLst/>
              <a:latin typeface="Arial" panose="020B0604020202020204" pitchFamily="34" charset="0"/>
              <a:ea typeface="+mn-ea"/>
              <a:cs typeface="Arial" panose="020B0604020202020204" pitchFamily="34" charset="0"/>
            </a:rPr>
            <a:t>wandlung (z. B. an Pensionskassen oder -fonds nach § 3 Nr. 63 des EStG) und steuerfreier Essenszuschüsse.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Bruttoverdienst wird als durchschnittlicher Bruttomonats- oder Bruttostundenverdienst dargestellt.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Sonderzahlungen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Sonderzahlungen entsprechen den "sonstigen Bezügen" gemäß den Lohnsteuerrichtlinien. Dies sind unregelmäßige, nicht jeden Monat geleistete Zahlungen, wie Urlaubs-, Weihnachtsgeld, Leistungsprämien, Abfindungen, Gewinnbeteiligungen, Prämien für Verbesserungsvorschläge, Vergütungen für Erfindungen oder der steuerliche Wert (geldwerte Vorteil) von Aktienoptionen. Auch Nachzahlungen, zum Beispiel auf Grund von Tariferhöhungen, die sich auf Zeiträume außerhalb des laufenden Kalenderjahres beziehen, zählen zu den Sonderzahlungen im Sinne der Lohnsteuerrichtlinien.</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66</xdr:row>
      <xdr:rowOff>25854</xdr:rowOff>
    </xdr:from>
    <xdr:to>
      <xdr:col>0</xdr:col>
      <xdr:colOff>6132525</xdr:colOff>
      <xdr:row>129</xdr:row>
      <xdr:rowOff>63135</xdr:rowOff>
    </xdr:to>
    <xdr:sp macro="" textlink="">
      <xdr:nvSpPr>
        <xdr:cNvPr id="3" name="Textfeld 2"/>
        <xdr:cNvSpPr txBox="1"/>
      </xdr:nvSpPr>
      <xdr:spPr>
        <a:xfrm>
          <a:off x="0" y="10044793"/>
          <a:ext cx="6120000" cy="90460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Leistungsgruppen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Analysezwecke werden Leistungsgruppen gebildet, die eine grobe Abstufung der Arbeitnehmertätigkeiten nach dem Qualifikationsprofil des Arbeitsplatzes darstellen. Sie sind wie folgt definiert: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Leistungsgruppe 1</a:t>
          </a:r>
        </a:p>
        <a:p>
          <a:r>
            <a:rPr lang="de-DE" sz="900">
              <a:solidFill>
                <a:schemeClr val="dk1"/>
              </a:solidFill>
              <a:effectLst/>
              <a:latin typeface="Arial" panose="020B0604020202020204" pitchFamily="34" charset="0"/>
              <a:ea typeface="+mn-ea"/>
              <a:cs typeface="Arial" panose="020B0604020202020204" pitchFamily="34" charset="0"/>
            </a:rPr>
            <a:t>"Arbeitnehmer in leitender Stellung" = Arbeitnehmer mit Aufsichts- und Dispositionsbefugnis. Hierzu zählen z. B. angestellte Geschäftsführer,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Leistungsgruppe 2</a:t>
          </a:r>
          <a:endParaRPr lang="de-DE" sz="900" b="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"Herausgehobene Fachkräfte" = Arbeitnehmer mit sehr schwierigen bis komplexen oder vielgestaltigen Tätigkeiten, für</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 Dispositions- oder Führungsaufgaben wahrnehmen (z. B. Vorarbeiter, Meister).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Leistungsgruppe 3</a:t>
          </a:r>
        </a:p>
        <a:p>
          <a:r>
            <a:rPr lang="de-DE" sz="900">
              <a:solidFill>
                <a:schemeClr val="dk1"/>
              </a:solidFill>
              <a:effectLst/>
              <a:latin typeface="Arial" panose="020B0604020202020204" pitchFamily="34" charset="0"/>
              <a:ea typeface="+mn-ea"/>
              <a:cs typeface="Arial" panose="020B0604020202020204" pitchFamily="34" charset="0"/>
            </a:rPr>
            <a:t>"Fachkräfte" = Arbeitnehmer mit schwierigen Fachtätigkeiten, für deren Ausübung in der Regel eine abgeschlossene Berufsausbildung, zum Teil verbunden mit Berufserfahrung, erforderlich ist.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Leistungsgruppe 4</a:t>
          </a:r>
        </a:p>
        <a:p>
          <a:r>
            <a:rPr lang="de-DE" sz="900">
              <a:solidFill>
                <a:schemeClr val="dk1"/>
              </a:solidFill>
              <a:effectLst/>
              <a:latin typeface="Arial" panose="020B0604020202020204" pitchFamily="34" charset="0"/>
              <a:ea typeface="+mn-ea"/>
              <a:cs typeface="Arial" panose="020B0604020202020204" pitchFamily="34" charset="0"/>
            </a:rPr>
            <a:t>"Angelernte Arbeitnehmer" =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Leistungsgruppe 5</a:t>
          </a:r>
        </a:p>
        <a:p>
          <a:r>
            <a:rPr lang="de-DE" sz="900">
              <a:solidFill>
                <a:schemeClr val="dk1"/>
              </a:solidFill>
              <a:effectLst/>
              <a:latin typeface="Arial" panose="020B0604020202020204" pitchFamily="34" charset="0"/>
              <a:ea typeface="+mn-ea"/>
              <a:cs typeface="Arial" panose="020B0604020202020204" pitchFamily="34" charset="0"/>
            </a:rPr>
            <a:t>"Ungelernte Arbeitnehmer" = Arbeitnehmer mit einfachen, schematischen Tätigkeiten oder isolierten Arbeitsvorgängen, für deren Ausübung keine berufliche Ausbildung erforderlich ist. Das erforderliche Wissen und die notwendigen Fertigkeiten können durch Anlernen von bis zu drei Monaten vermittelt werden.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Erfasste Wirtschaftszweige </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Vierteljährliche Verdiensterhebung erfasst die Verdienste für nahezu die gesamte Volkswirtschaft. Nach der Klassifikation der Wirtschaftszweige, Ausgabe 2008 (WZ 2008) erstreckt sich die Erhebung auf die Abschnitte B bis S:</a:t>
          </a:r>
        </a:p>
        <a:p>
          <a:r>
            <a:rPr lang="de-DE" sz="900">
              <a:solidFill>
                <a:schemeClr val="dk1"/>
              </a:solidFill>
              <a:effectLst/>
              <a:latin typeface="Arial" panose="020B0604020202020204" pitchFamily="34" charset="0"/>
              <a:ea typeface="+mn-ea"/>
              <a:cs typeface="Arial" panose="020B0604020202020204" pitchFamily="34" charset="0"/>
            </a:rPr>
            <a:t>- B Bergbau, Gewinnung von Steinen und Erden, </a:t>
          </a:r>
        </a:p>
        <a:p>
          <a:r>
            <a:rPr lang="de-DE" sz="900">
              <a:solidFill>
                <a:schemeClr val="dk1"/>
              </a:solidFill>
              <a:effectLst/>
              <a:latin typeface="Arial" panose="020B0604020202020204" pitchFamily="34" charset="0"/>
              <a:ea typeface="+mn-ea"/>
              <a:cs typeface="Arial" panose="020B0604020202020204" pitchFamily="34" charset="0"/>
            </a:rPr>
            <a:t>- C Verarbeitendes Gewerbe, </a:t>
          </a:r>
        </a:p>
        <a:p>
          <a:r>
            <a:rPr lang="de-DE" sz="900">
              <a:solidFill>
                <a:schemeClr val="dk1"/>
              </a:solidFill>
              <a:effectLst/>
              <a:latin typeface="Arial" panose="020B0604020202020204" pitchFamily="34" charset="0"/>
              <a:ea typeface="+mn-ea"/>
              <a:cs typeface="Arial" panose="020B0604020202020204" pitchFamily="34" charset="0"/>
            </a:rPr>
            <a:t>- D Energieversorgung, </a:t>
          </a:r>
        </a:p>
        <a:p>
          <a:r>
            <a:rPr lang="de-DE" sz="900">
              <a:solidFill>
                <a:schemeClr val="dk1"/>
              </a:solidFill>
              <a:effectLst/>
              <a:latin typeface="Arial" panose="020B0604020202020204" pitchFamily="34" charset="0"/>
              <a:ea typeface="+mn-ea"/>
              <a:cs typeface="Arial" panose="020B0604020202020204" pitchFamily="34" charset="0"/>
            </a:rPr>
            <a:t>- E Wasserversorgung; Abwasser- und Abfallentsorgung und Beseitigung von Umweltverschmutzungen, </a:t>
          </a:r>
        </a:p>
        <a:p>
          <a:r>
            <a:rPr lang="de-DE" sz="900">
              <a:solidFill>
                <a:schemeClr val="dk1"/>
              </a:solidFill>
              <a:effectLst/>
              <a:latin typeface="Arial" panose="020B0604020202020204" pitchFamily="34" charset="0"/>
              <a:ea typeface="+mn-ea"/>
              <a:cs typeface="Arial" panose="020B0604020202020204" pitchFamily="34" charset="0"/>
            </a:rPr>
            <a:t>- F Baugewerbe, </a:t>
          </a:r>
        </a:p>
        <a:p>
          <a:r>
            <a:rPr lang="de-DE" sz="900">
              <a:solidFill>
                <a:schemeClr val="dk1"/>
              </a:solidFill>
              <a:effectLst/>
              <a:latin typeface="Arial" panose="020B0604020202020204" pitchFamily="34" charset="0"/>
              <a:ea typeface="+mn-ea"/>
              <a:cs typeface="Arial" panose="020B0604020202020204" pitchFamily="34" charset="0"/>
            </a:rPr>
            <a:t>- G Handel; Instandhaltung und Reparatur von Kraftfahrzeugen, </a:t>
          </a:r>
        </a:p>
        <a:p>
          <a:r>
            <a:rPr lang="de-DE" sz="900">
              <a:solidFill>
                <a:schemeClr val="dk1"/>
              </a:solidFill>
              <a:effectLst/>
              <a:latin typeface="Arial" panose="020B0604020202020204" pitchFamily="34" charset="0"/>
              <a:ea typeface="+mn-ea"/>
              <a:cs typeface="Arial" panose="020B0604020202020204" pitchFamily="34" charset="0"/>
            </a:rPr>
            <a:t>- H Verkehr und Lagerei, </a:t>
          </a:r>
        </a:p>
        <a:p>
          <a:r>
            <a:rPr lang="de-DE" sz="900">
              <a:solidFill>
                <a:schemeClr val="dk1"/>
              </a:solidFill>
              <a:effectLst/>
              <a:latin typeface="Arial" panose="020B0604020202020204" pitchFamily="34" charset="0"/>
              <a:ea typeface="+mn-ea"/>
              <a:cs typeface="Arial" panose="020B0604020202020204" pitchFamily="34" charset="0"/>
            </a:rPr>
            <a:t>- I Gastgewerbe, </a:t>
          </a:r>
        </a:p>
        <a:p>
          <a:r>
            <a:rPr lang="de-DE" sz="900">
              <a:solidFill>
                <a:schemeClr val="dk1"/>
              </a:solidFill>
              <a:effectLst/>
              <a:latin typeface="Arial" panose="020B0604020202020204" pitchFamily="34" charset="0"/>
              <a:ea typeface="+mn-ea"/>
              <a:cs typeface="Arial" panose="020B0604020202020204" pitchFamily="34" charset="0"/>
            </a:rPr>
            <a:t>- J Information und Kommunikation, </a:t>
          </a:r>
        </a:p>
        <a:p>
          <a:r>
            <a:rPr lang="de-DE" sz="900">
              <a:solidFill>
                <a:schemeClr val="dk1"/>
              </a:solidFill>
              <a:effectLst/>
              <a:latin typeface="Arial" panose="020B0604020202020204" pitchFamily="34" charset="0"/>
              <a:ea typeface="+mn-ea"/>
              <a:cs typeface="Arial" panose="020B0604020202020204" pitchFamily="34" charset="0"/>
            </a:rPr>
            <a:t>- K Erbringung von Finanz- und Versicherungsdienstleistungen, </a:t>
          </a:r>
        </a:p>
        <a:p>
          <a:r>
            <a:rPr lang="de-DE" sz="900">
              <a:solidFill>
                <a:schemeClr val="dk1"/>
              </a:solidFill>
              <a:effectLst/>
              <a:latin typeface="Arial" panose="020B0604020202020204" pitchFamily="34" charset="0"/>
              <a:ea typeface="+mn-ea"/>
              <a:cs typeface="Arial" panose="020B0604020202020204" pitchFamily="34" charset="0"/>
            </a:rPr>
            <a:t>- L Grundstücks- und Wohnungswesen, </a:t>
          </a:r>
        </a:p>
        <a:p>
          <a:r>
            <a:rPr lang="de-DE" sz="900">
              <a:solidFill>
                <a:schemeClr val="dk1"/>
              </a:solidFill>
              <a:effectLst/>
              <a:latin typeface="Arial" panose="020B0604020202020204" pitchFamily="34" charset="0"/>
              <a:ea typeface="+mn-ea"/>
              <a:cs typeface="Arial" panose="020B0604020202020204" pitchFamily="34" charset="0"/>
            </a:rPr>
            <a:t>- M Erbringung von freiberuflichen, wissenschaftlichen und technischen Dienstleistungen, </a:t>
          </a:r>
        </a:p>
        <a:p>
          <a:r>
            <a:rPr lang="de-DE" sz="900">
              <a:solidFill>
                <a:schemeClr val="dk1"/>
              </a:solidFill>
              <a:effectLst/>
              <a:latin typeface="Arial" panose="020B0604020202020204" pitchFamily="34" charset="0"/>
              <a:ea typeface="+mn-ea"/>
              <a:cs typeface="Arial" panose="020B0604020202020204" pitchFamily="34" charset="0"/>
            </a:rPr>
            <a:t>- N Erbringung von sonstigen wirtschaftlichen Dienstleistungen, </a:t>
          </a:r>
        </a:p>
        <a:p>
          <a:r>
            <a:rPr lang="de-DE" sz="900">
              <a:solidFill>
                <a:schemeClr val="dk1"/>
              </a:solidFill>
              <a:effectLst/>
              <a:latin typeface="Arial" panose="020B0604020202020204" pitchFamily="34" charset="0"/>
              <a:ea typeface="+mn-ea"/>
              <a:cs typeface="Arial" panose="020B0604020202020204" pitchFamily="34" charset="0"/>
            </a:rPr>
            <a:t>- O Öffentliche Verwaltung, Verteidigung; Sozialversicherung, </a:t>
          </a:r>
        </a:p>
        <a:p>
          <a:r>
            <a:rPr lang="de-DE" sz="900">
              <a:solidFill>
                <a:schemeClr val="dk1"/>
              </a:solidFill>
              <a:effectLst/>
              <a:latin typeface="Arial" panose="020B0604020202020204" pitchFamily="34" charset="0"/>
              <a:ea typeface="+mn-ea"/>
              <a:cs typeface="Arial" panose="020B0604020202020204" pitchFamily="34" charset="0"/>
            </a:rPr>
            <a:t>- P Erziehung und Unterricht, </a:t>
          </a:r>
        </a:p>
        <a:p>
          <a:r>
            <a:rPr lang="de-DE" sz="900">
              <a:solidFill>
                <a:schemeClr val="dk1"/>
              </a:solidFill>
              <a:effectLst/>
              <a:latin typeface="Arial" panose="020B0604020202020204" pitchFamily="34" charset="0"/>
              <a:ea typeface="+mn-ea"/>
              <a:cs typeface="Arial" panose="020B0604020202020204" pitchFamily="34" charset="0"/>
            </a:rPr>
            <a:t>- Q Gesundheits- und Sozialwesen, </a:t>
          </a:r>
        </a:p>
        <a:p>
          <a:r>
            <a:rPr lang="de-DE" sz="900">
              <a:solidFill>
                <a:schemeClr val="dk1"/>
              </a:solidFill>
              <a:effectLst/>
              <a:latin typeface="Arial" panose="020B0604020202020204" pitchFamily="34" charset="0"/>
              <a:ea typeface="+mn-ea"/>
              <a:cs typeface="Arial" panose="020B0604020202020204" pitchFamily="34" charset="0"/>
            </a:rPr>
            <a:t>- R Kunst, Unterhaltung und Erholung, </a:t>
          </a:r>
        </a:p>
        <a:p>
          <a:r>
            <a:rPr lang="de-DE" sz="900">
              <a:solidFill>
                <a:schemeClr val="dk1"/>
              </a:solidFill>
              <a:effectLst/>
              <a:latin typeface="Arial" panose="020B0604020202020204" pitchFamily="34" charset="0"/>
              <a:ea typeface="+mn-ea"/>
              <a:cs typeface="Arial" panose="020B0604020202020204" pitchFamily="34" charset="0"/>
            </a:rPr>
            <a:t>- S Erbringung von sonstigen Dienstleistungen.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erfasst werden die Verdienste der Wirtschaftsabschnitte:  </a:t>
          </a:r>
        </a:p>
        <a:p>
          <a:r>
            <a:rPr lang="de-DE" sz="900">
              <a:solidFill>
                <a:schemeClr val="dk1"/>
              </a:solidFill>
              <a:effectLst/>
              <a:latin typeface="Arial" panose="020B0604020202020204" pitchFamily="34" charset="0"/>
              <a:ea typeface="+mn-ea"/>
              <a:cs typeface="Arial" panose="020B0604020202020204" pitchFamily="34" charset="0"/>
            </a:rPr>
            <a:t>- A Land- und Forstwirtschaft, Fischerei, </a:t>
          </a:r>
        </a:p>
        <a:p>
          <a:r>
            <a:rPr lang="de-DE" sz="900">
              <a:solidFill>
                <a:schemeClr val="dk1"/>
              </a:solidFill>
              <a:effectLst/>
              <a:latin typeface="Arial" panose="020B0604020202020204" pitchFamily="34" charset="0"/>
              <a:ea typeface="+mn-ea"/>
              <a:cs typeface="Arial" panose="020B0604020202020204" pitchFamily="34" charset="0"/>
            </a:rPr>
            <a:t>- T Private Haushalte.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48" customWidth="1"/>
    <col min="2" max="2" width="55.7109375" style="48" customWidth="1"/>
    <col min="3" max="3" width="8.7109375" style="48" customWidth="1"/>
    <col min="4" max="4" width="16.7109375" style="48" customWidth="1"/>
    <col min="5" max="16384" width="11.42578125" style="48"/>
  </cols>
  <sheetData>
    <row r="1" spans="1:4" ht="50.1" customHeight="1" thickBot="1" x14ac:dyDescent="0.55000000000000004">
      <c r="A1" s="185" t="s">
        <v>0</v>
      </c>
      <c r="B1" s="185"/>
      <c r="C1" s="111"/>
      <c r="D1" s="111"/>
    </row>
    <row r="2" spans="1:4" ht="35.1" customHeight="1" thickTop="1" x14ac:dyDescent="0.2">
      <c r="A2" s="112" t="s">
        <v>23</v>
      </c>
      <c r="B2" s="112"/>
      <c r="C2" s="113" t="s">
        <v>24</v>
      </c>
      <c r="D2" s="113"/>
    </row>
    <row r="3" spans="1:4" ht="24.95" customHeight="1" x14ac:dyDescent="0.2">
      <c r="A3" s="114"/>
      <c r="B3" s="114"/>
      <c r="C3" s="114"/>
      <c r="D3" s="114"/>
    </row>
    <row r="4" spans="1:4" ht="24.95" customHeight="1" x14ac:dyDescent="0.2">
      <c r="A4" s="115" t="s">
        <v>21</v>
      </c>
      <c r="B4" s="115"/>
      <c r="C4" s="115"/>
      <c r="D4" s="116"/>
    </row>
    <row r="5" spans="1:4" ht="24.95" customHeight="1" x14ac:dyDescent="0.2">
      <c r="A5" s="115" t="s">
        <v>22</v>
      </c>
      <c r="B5" s="115"/>
      <c r="C5" s="115"/>
      <c r="D5" s="116"/>
    </row>
    <row r="6" spans="1:4" ht="24.95" customHeight="1" x14ac:dyDescent="0.4">
      <c r="A6" s="117" t="s">
        <v>17</v>
      </c>
      <c r="B6" s="118"/>
      <c r="C6" s="118"/>
      <c r="D6" s="118"/>
    </row>
    <row r="7" spans="1:4" ht="39.950000000000003" customHeight="1" x14ac:dyDescent="0.35">
      <c r="A7" s="119" t="s">
        <v>370</v>
      </c>
      <c r="B7" s="120"/>
      <c r="C7" s="120"/>
      <c r="D7" s="120"/>
    </row>
    <row r="8" spans="1:4" ht="24.95" customHeight="1" x14ac:dyDescent="0.35">
      <c r="A8" s="119"/>
      <c r="B8" s="119"/>
      <c r="C8" s="119"/>
      <c r="D8" s="119"/>
    </row>
    <row r="9" spans="1:4" ht="24.95" customHeight="1" x14ac:dyDescent="0.35">
      <c r="A9" s="119" t="s">
        <v>369</v>
      </c>
      <c r="B9" s="119"/>
      <c r="C9" s="119"/>
      <c r="D9" s="119"/>
    </row>
    <row r="10" spans="1:4" ht="24.95" customHeight="1" x14ac:dyDescent="0.2">
      <c r="A10" s="121"/>
      <c r="B10" s="121"/>
      <c r="C10" s="121"/>
      <c r="D10" s="121"/>
    </row>
    <row r="11" spans="1:4" ht="24.95" customHeight="1" x14ac:dyDescent="0.2">
      <c r="A11" s="122"/>
      <c r="B11" s="122"/>
      <c r="C11" s="122"/>
      <c r="D11" s="122"/>
    </row>
    <row r="12" spans="1:4" ht="24.95" customHeight="1" x14ac:dyDescent="0.2">
      <c r="A12" s="121"/>
      <c r="B12" s="121"/>
      <c r="C12" s="121"/>
      <c r="D12" s="121"/>
    </row>
    <row r="13" spans="1:4" ht="12" customHeight="1" x14ac:dyDescent="0.2">
      <c r="A13" s="49"/>
      <c r="B13" s="123" t="s">
        <v>262</v>
      </c>
      <c r="C13" s="123"/>
      <c r="D13" s="50" t="s">
        <v>371</v>
      </c>
    </row>
    <row r="14" spans="1:4" ht="12" customHeight="1" x14ac:dyDescent="0.2">
      <c r="A14" s="49"/>
      <c r="B14" s="123"/>
      <c r="C14" s="123"/>
      <c r="D14" s="89"/>
    </row>
    <row r="15" spans="1:4" ht="12" customHeight="1" x14ac:dyDescent="0.2">
      <c r="A15" s="49"/>
      <c r="B15" s="123" t="s">
        <v>1</v>
      </c>
      <c r="C15" s="123"/>
      <c r="D15" s="80" t="s">
        <v>880</v>
      </c>
    </row>
    <row r="16" spans="1:4" ht="12" customHeight="1" x14ac:dyDescent="0.2">
      <c r="A16" s="49"/>
      <c r="B16" s="123"/>
      <c r="C16" s="123"/>
      <c r="D16" s="50"/>
    </row>
    <row r="17" spans="1:4" ht="12" customHeight="1" x14ac:dyDescent="0.2">
      <c r="A17" s="51"/>
      <c r="B17" s="124"/>
      <c r="C17" s="124"/>
      <c r="D17" s="90"/>
    </row>
    <row r="18" spans="1:4" ht="12" customHeight="1" x14ac:dyDescent="0.2">
      <c r="A18" s="125"/>
      <c r="B18" s="125"/>
      <c r="C18" s="125"/>
      <c r="D18" s="125"/>
    </row>
    <row r="19" spans="1:4" ht="12" customHeight="1" x14ac:dyDescent="0.2">
      <c r="A19" s="126" t="s">
        <v>6</v>
      </c>
      <c r="B19" s="126"/>
      <c r="C19" s="126"/>
      <c r="D19" s="126"/>
    </row>
    <row r="20" spans="1:4" ht="12" customHeight="1" x14ac:dyDescent="0.2">
      <c r="A20" s="126" t="s">
        <v>263</v>
      </c>
      <c r="B20" s="126"/>
      <c r="C20" s="126"/>
      <c r="D20" s="126"/>
    </row>
    <row r="21" spans="1:4" ht="12" customHeight="1" x14ac:dyDescent="0.2">
      <c r="A21" s="127"/>
      <c r="B21" s="127"/>
      <c r="C21" s="127"/>
      <c r="D21" s="127"/>
    </row>
    <row r="22" spans="1:4" ht="12" customHeight="1" x14ac:dyDescent="0.2">
      <c r="A22" s="128" t="s">
        <v>282</v>
      </c>
      <c r="B22" s="128"/>
      <c r="C22" s="128"/>
      <c r="D22" s="128"/>
    </row>
    <row r="23" spans="1:4" ht="12" customHeight="1" x14ac:dyDescent="0.2">
      <c r="A23" s="126"/>
      <c r="B23" s="126"/>
      <c r="C23" s="126"/>
      <c r="D23" s="126"/>
    </row>
    <row r="24" spans="1:4" ht="12" customHeight="1" x14ac:dyDescent="0.2">
      <c r="A24" s="129" t="s">
        <v>298</v>
      </c>
      <c r="B24" s="129"/>
      <c r="C24" s="129"/>
      <c r="D24" s="129"/>
    </row>
    <row r="25" spans="1:4" ht="12" customHeight="1" x14ac:dyDescent="0.2">
      <c r="A25" s="129" t="s">
        <v>264</v>
      </c>
      <c r="B25" s="129"/>
      <c r="C25" s="129"/>
      <c r="D25" s="129"/>
    </row>
    <row r="26" spans="1:4" ht="12" customHeight="1" x14ac:dyDescent="0.2">
      <c r="A26" s="130"/>
      <c r="B26" s="130"/>
      <c r="C26" s="130"/>
      <c r="D26" s="130"/>
    </row>
    <row r="27" spans="1:4" ht="12" customHeight="1" x14ac:dyDescent="0.2">
      <c r="A27" s="131"/>
      <c r="B27" s="131"/>
      <c r="C27" s="131"/>
      <c r="D27" s="131"/>
    </row>
    <row r="28" spans="1:4" ht="12" customHeight="1" x14ac:dyDescent="0.2">
      <c r="A28" s="132" t="s">
        <v>7</v>
      </c>
      <c r="B28" s="132"/>
      <c r="C28" s="132"/>
      <c r="D28" s="132"/>
    </row>
    <row r="29" spans="1:4" ht="12" customHeight="1" x14ac:dyDescent="0.2">
      <c r="A29" s="133"/>
      <c r="B29" s="133"/>
      <c r="C29" s="133"/>
      <c r="D29" s="133"/>
    </row>
    <row r="30" spans="1:4" ht="12" customHeight="1" x14ac:dyDescent="0.2">
      <c r="A30" s="52" t="s">
        <v>5</v>
      </c>
      <c r="B30" s="134" t="s">
        <v>265</v>
      </c>
      <c r="C30" s="134"/>
      <c r="D30" s="134"/>
    </row>
    <row r="31" spans="1:4" ht="12" customHeight="1" x14ac:dyDescent="0.2">
      <c r="A31" s="53">
        <v>0</v>
      </c>
      <c r="B31" s="134" t="s">
        <v>266</v>
      </c>
      <c r="C31" s="134"/>
      <c r="D31" s="134"/>
    </row>
    <row r="32" spans="1:4" ht="12" customHeight="1" x14ac:dyDescent="0.2">
      <c r="A32" s="52" t="s">
        <v>4</v>
      </c>
      <c r="B32" s="134" t="s">
        <v>8</v>
      </c>
      <c r="C32" s="134"/>
      <c r="D32" s="134"/>
    </row>
    <row r="33" spans="1:4" ht="12" customHeight="1" x14ac:dyDescent="0.2">
      <c r="A33" s="52" t="s">
        <v>9</v>
      </c>
      <c r="B33" s="134" t="s">
        <v>10</v>
      </c>
      <c r="C33" s="134"/>
      <c r="D33" s="134"/>
    </row>
    <row r="34" spans="1:4" ht="12" customHeight="1" x14ac:dyDescent="0.2">
      <c r="A34" s="52" t="s">
        <v>11</v>
      </c>
      <c r="B34" s="134" t="s">
        <v>12</v>
      </c>
      <c r="C34" s="134"/>
      <c r="D34" s="134"/>
    </row>
    <row r="35" spans="1:4" ht="12" customHeight="1" x14ac:dyDescent="0.2">
      <c r="A35" s="52" t="s">
        <v>13</v>
      </c>
      <c r="B35" s="134" t="s">
        <v>267</v>
      </c>
      <c r="C35" s="134"/>
      <c r="D35" s="134"/>
    </row>
    <row r="36" spans="1:4" ht="12" customHeight="1" x14ac:dyDescent="0.2">
      <c r="A36" s="52" t="s">
        <v>14</v>
      </c>
      <c r="B36" s="134" t="s">
        <v>15</v>
      </c>
      <c r="C36" s="134"/>
      <c r="D36" s="134"/>
    </row>
    <row r="37" spans="1:4" ht="12" customHeight="1" x14ac:dyDescent="0.2">
      <c r="A37" s="52" t="s">
        <v>20</v>
      </c>
      <c r="B37" s="134" t="s">
        <v>268</v>
      </c>
      <c r="C37" s="134"/>
      <c r="D37" s="134"/>
    </row>
    <row r="38" spans="1:4" ht="12" customHeight="1" x14ac:dyDescent="0.2">
      <c r="A38" s="52"/>
      <c r="B38" s="134"/>
      <c r="C38" s="134"/>
      <c r="D38" s="134"/>
    </row>
    <row r="39" spans="1:4" ht="12" customHeight="1" x14ac:dyDescent="0.2">
      <c r="A39" s="52" t="s">
        <v>243</v>
      </c>
      <c r="B39" s="134" t="s">
        <v>269</v>
      </c>
      <c r="C39" s="134"/>
      <c r="D39" s="134"/>
    </row>
    <row r="40" spans="1:4" ht="12" customHeight="1" x14ac:dyDescent="0.2">
      <c r="A40" s="52"/>
      <c r="B40" s="52"/>
      <c r="C40" s="52"/>
      <c r="D40" s="52"/>
    </row>
    <row r="41" spans="1:4" ht="12" customHeight="1" x14ac:dyDescent="0.2">
      <c r="A41" s="52"/>
      <c r="B41" s="52"/>
      <c r="C41" s="52"/>
      <c r="D41" s="52"/>
    </row>
    <row r="42" spans="1:4" ht="12" customHeight="1" x14ac:dyDescent="0.2">
      <c r="A42" s="54"/>
      <c r="B42" s="135"/>
      <c r="C42" s="135"/>
      <c r="D42" s="135"/>
    </row>
    <row r="43" spans="1:4" ht="12" customHeight="1" x14ac:dyDescent="0.2">
      <c r="A43" s="54"/>
      <c r="B43" s="135"/>
      <c r="C43" s="135"/>
      <c r="D43" s="135"/>
    </row>
    <row r="44" spans="1:4" x14ac:dyDescent="0.2">
      <c r="A44" s="134" t="s">
        <v>16</v>
      </c>
      <c r="B44" s="134"/>
      <c r="C44" s="134"/>
      <c r="D44" s="134"/>
    </row>
    <row r="45" spans="1:4" s="187" customFormat="1" ht="39.950000000000003" customHeight="1" x14ac:dyDescent="0.2">
      <c r="A45" s="186" t="s">
        <v>881</v>
      </c>
      <c r="B45" s="186"/>
      <c r="C45" s="186"/>
      <c r="D45" s="186"/>
    </row>
  </sheetData>
  <mergeCells count="45">
    <mergeCell ref="B34:D34"/>
    <mergeCell ref="B42:D42"/>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zoomScale="140" zoomScaleNormal="140" workbookViewId="0">
      <pane xSplit="2" ySplit="9" topLeftCell="C10" activePane="bottomRight" state="frozen"/>
      <selection sqref="A1:B1"/>
      <selection pane="topRight" sqref="A1:B1"/>
      <selection pane="bottomLeft" sqref="A1:B1"/>
      <selection pane="bottomRight" activeCell="C10" sqref="C10:I10"/>
    </sheetView>
  </sheetViews>
  <sheetFormatPr baseColWidth="10" defaultColWidth="11.28515625" defaultRowHeight="11.45" customHeight="1" x14ac:dyDescent="0.2"/>
  <cols>
    <col min="1" max="1" width="3.7109375" style="4" customWidth="1"/>
    <col min="2" max="2" width="12.7109375" style="4" customWidth="1"/>
    <col min="3" max="15" width="10.7109375" style="4" customWidth="1"/>
    <col min="16" max="16384" width="11.28515625" style="4"/>
  </cols>
  <sheetData>
    <row r="1" spans="1:9" s="82" customFormat="1" ht="39.950000000000003" customHeight="1" x14ac:dyDescent="0.2">
      <c r="A1" s="156" t="s">
        <v>34</v>
      </c>
      <c r="B1" s="157"/>
      <c r="C1" s="166" t="s">
        <v>586</v>
      </c>
      <c r="D1" s="166"/>
      <c r="E1" s="166"/>
      <c r="F1" s="166"/>
      <c r="G1" s="166"/>
      <c r="H1" s="166"/>
      <c r="I1" s="167"/>
    </row>
    <row r="2" spans="1:9" s="3" customFormat="1" ht="15" customHeight="1" x14ac:dyDescent="0.2">
      <c r="A2" s="158" t="s">
        <v>104</v>
      </c>
      <c r="B2" s="159"/>
      <c r="C2" s="168" t="s">
        <v>274</v>
      </c>
      <c r="D2" s="168"/>
      <c r="E2" s="168"/>
      <c r="F2" s="168"/>
      <c r="G2" s="168"/>
      <c r="H2" s="168"/>
      <c r="I2" s="169"/>
    </row>
    <row r="3" spans="1:9" ht="11.45" customHeight="1" x14ac:dyDescent="0.2">
      <c r="A3" s="160" t="s">
        <v>18</v>
      </c>
      <c r="B3" s="161" t="s">
        <v>95</v>
      </c>
      <c r="C3" s="161" t="s">
        <v>92</v>
      </c>
      <c r="D3" s="161" t="s">
        <v>48</v>
      </c>
      <c r="E3" s="161"/>
      <c r="F3" s="161"/>
      <c r="G3" s="161" t="s">
        <v>49</v>
      </c>
      <c r="H3" s="161"/>
      <c r="I3" s="162"/>
    </row>
    <row r="4" spans="1:9" ht="11.45" customHeight="1" x14ac:dyDescent="0.2">
      <c r="A4" s="160"/>
      <c r="B4" s="161"/>
      <c r="C4" s="161"/>
      <c r="D4" s="161" t="s">
        <v>93</v>
      </c>
      <c r="E4" s="161" t="s">
        <v>317</v>
      </c>
      <c r="F4" s="161" t="s">
        <v>94</v>
      </c>
      <c r="G4" s="161" t="s">
        <v>93</v>
      </c>
      <c r="H4" s="161" t="s">
        <v>317</v>
      </c>
      <c r="I4" s="162" t="s">
        <v>94</v>
      </c>
    </row>
    <row r="5" spans="1:9" ht="11.45" customHeight="1" x14ac:dyDescent="0.2">
      <c r="A5" s="160"/>
      <c r="B5" s="161"/>
      <c r="C5" s="161"/>
      <c r="D5" s="161"/>
      <c r="E5" s="161"/>
      <c r="F5" s="161"/>
      <c r="G5" s="161"/>
      <c r="H5" s="161"/>
      <c r="I5" s="162"/>
    </row>
    <row r="6" spans="1:9" ht="11.45" customHeight="1" x14ac:dyDescent="0.2">
      <c r="A6" s="160"/>
      <c r="B6" s="161"/>
      <c r="C6" s="161"/>
      <c r="D6" s="161"/>
      <c r="E6" s="161"/>
      <c r="F6" s="161"/>
      <c r="G6" s="161"/>
      <c r="H6" s="161"/>
      <c r="I6" s="162"/>
    </row>
    <row r="7" spans="1:9" ht="11.45" customHeight="1" x14ac:dyDescent="0.2">
      <c r="A7" s="160"/>
      <c r="B7" s="161"/>
      <c r="C7" s="161"/>
      <c r="D7" s="161"/>
      <c r="E7" s="161"/>
      <c r="F7" s="161"/>
      <c r="G7" s="161"/>
      <c r="H7" s="161"/>
      <c r="I7" s="162"/>
    </row>
    <row r="8" spans="1:9" ht="11.45" customHeight="1" x14ac:dyDescent="0.2">
      <c r="A8" s="160"/>
      <c r="B8" s="161"/>
      <c r="C8" s="36" t="s">
        <v>51</v>
      </c>
      <c r="D8" s="36" t="s">
        <v>52</v>
      </c>
      <c r="E8" s="36" t="s">
        <v>53</v>
      </c>
      <c r="F8" s="161" t="s">
        <v>52</v>
      </c>
      <c r="G8" s="161"/>
      <c r="H8" s="36" t="s">
        <v>53</v>
      </c>
      <c r="I8" s="37" t="s">
        <v>52</v>
      </c>
    </row>
    <row r="9" spans="1:9" s="60" customFormat="1" ht="11.45" customHeight="1" x14ac:dyDescent="0.2">
      <c r="A9" s="67">
        <v>1</v>
      </c>
      <c r="B9" s="68">
        <v>2</v>
      </c>
      <c r="C9" s="69">
        <v>3</v>
      </c>
      <c r="D9" s="69">
        <v>4</v>
      </c>
      <c r="E9" s="69">
        <v>5</v>
      </c>
      <c r="F9" s="69">
        <v>6</v>
      </c>
      <c r="G9" s="69">
        <v>7</v>
      </c>
      <c r="H9" s="69">
        <v>8</v>
      </c>
      <c r="I9" s="70">
        <v>9</v>
      </c>
    </row>
    <row r="10" spans="1:9" s="33" customFormat="1" ht="30" customHeight="1" x14ac:dyDescent="0.2">
      <c r="A10" s="71"/>
      <c r="B10" s="34"/>
      <c r="C10" s="154" t="s">
        <v>54</v>
      </c>
      <c r="D10" s="155"/>
      <c r="E10" s="155"/>
      <c r="F10" s="155"/>
      <c r="G10" s="155"/>
      <c r="H10" s="155"/>
      <c r="I10" s="155"/>
    </row>
    <row r="11" spans="1:9" s="8" customFormat="1" ht="11.45" customHeight="1" x14ac:dyDescent="0.2">
      <c r="A11" s="66">
        <f>IF(D11&lt;&gt;"",COUNTA($D$11:D11),"")</f>
        <v>1</v>
      </c>
      <c r="B11" s="35" t="s">
        <v>25</v>
      </c>
      <c r="C11" s="86">
        <v>34.4</v>
      </c>
      <c r="D11" s="87">
        <v>19.920000000000002</v>
      </c>
      <c r="E11" s="86">
        <v>2.2000000000000002</v>
      </c>
      <c r="F11" s="87">
        <v>19.22</v>
      </c>
      <c r="G11" s="59">
        <v>2974</v>
      </c>
      <c r="H11" s="86">
        <v>2.9</v>
      </c>
      <c r="I11" s="59">
        <v>2869</v>
      </c>
    </row>
    <row r="12" spans="1:9" s="8" customFormat="1" ht="11.45" customHeight="1" x14ac:dyDescent="0.2">
      <c r="A12" s="66">
        <f>IF(D12&lt;&gt;"",COUNTA($D$11:D12),"")</f>
        <v>2</v>
      </c>
      <c r="B12" s="38" t="s">
        <v>98</v>
      </c>
      <c r="C12" s="86">
        <v>36.700000000000003</v>
      </c>
      <c r="D12" s="87">
        <v>36.61</v>
      </c>
      <c r="E12" s="86">
        <v>0.1</v>
      </c>
      <c r="F12" s="87">
        <v>34.96</v>
      </c>
      <c r="G12" s="59">
        <v>5841</v>
      </c>
      <c r="H12" s="86">
        <v>0.4</v>
      </c>
      <c r="I12" s="59">
        <v>5578</v>
      </c>
    </row>
    <row r="13" spans="1:9" s="8" customFormat="1" ht="11.45" customHeight="1" x14ac:dyDescent="0.2">
      <c r="A13" s="66">
        <f>IF(D13&lt;&gt;"",COUNTA($D$11:D13),"")</f>
        <v>3</v>
      </c>
      <c r="B13" s="38" t="s">
        <v>99</v>
      </c>
      <c r="C13" s="86">
        <v>36.1</v>
      </c>
      <c r="D13" s="87">
        <v>25.58</v>
      </c>
      <c r="E13" s="86">
        <v>1.5</v>
      </c>
      <c r="F13" s="87">
        <v>24.58</v>
      </c>
      <c r="G13" s="59">
        <v>4015</v>
      </c>
      <c r="H13" s="86">
        <v>1.9</v>
      </c>
      <c r="I13" s="59">
        <v>3859</v>
      </c>
    </row>
    <row r="14" spans="1:9" s="8" customFormat="1" ht="11.45" customHeight="1" x14ac:dyDescent="0.2">
      <c r="A14" s="66">
        <f>IF(D14&lt;&gt;"",COUNTA($D$11:D14),"")</f>
        <v>4</v>
      </c>
      <c r="B14" s="38" t="s">
        <v>100</v>
      </c>
      <c r="C14" s="86">
        <v>34.799999999999997</v>
      </c>
      <c r="D14" s="87">
        <v>17.37</v>
      </c>
      <c r="E14" s="86">
        <v>2.5</v>
      </c>
      <c r="F14" s="87">
        <v>16.8</v>
      </c>
      <c r="G14" s="59">
        <v>2628</v>
      </c>
      <c r="H14" s="86">
        <v>3.4</v>
      </c>
      <c r="I14" s="59">
        <v>2542</v>
      </c>
    </row>
    <row r="15" spans="1:9" s="8" customFormat="1" ht="11.45" customHeight="1" x14ac:dyDescent="0.2">
      <c r="A15" s="66">
        <f>IF(D15&lt;&gt;"",COUNTA($D$11:D15),"")</f>
        <v>5</v>
      </c>
      <c r="B15" s="38" t="s">
        <v>101</v>
      </c>
      <c r="C15" s="86">
        <v>31.8</v>
      </c>
      <c r="D15" s="87">
        <v>13.58</v>
      </c>
      <c r="E15" s="86">
        <v>3.5</v>
      </c>
      <c r="F15" s="87">
        <v>13.25</v>
      </c>
      <c r="G15" s="59">
        <v>1874</v>
      </c>
      <c r="H15" s="86">
        <v>3.3</v>
      </c>
      <c r="I15" s="59">
        <v>1829</v>
      </c>
    </row>
    <row r="16" spans="1:9" s="8" customFormat="1" ht="11.45" customHeight="1" x14ac:dyDescent="0.2">
      <c r="A16" s="66">
        <f>IF(D16&lt;&gt;"",COUNTA($D$11:D16),"")</f>
        <v>6</v>
      </c>
      <c r="B16" s="38" t="s">
        <v>102</v>
      </c>
      <c r="C16" s="86">
        <v>29.5</v>
      </c>
      <c r="D16" s="87">
        <v>11.99</v>
      </c>
      <c r="E16" s="86">
        <v>4.2</v>
      </c>
      <c r="F16" s="87">
        <v>11.66</v>
      </c>
      <c r="G16" s="59">
        <v>1538</v>
      </c>
      <c r="H16" s="86">
        <v>4.9000000000000004</v>
      </c>
      <c r="I16" s="59">
        <v>1495</v>
      </c>
    </row>
    <row r="17" spans="1:9" s="8" customFormat="1" ht="11.45" customHeight="1" x14ac:dyDescent="0.2">
      <c r="A17" s="66" t="str">
        <f>IF(D17&lt;&gt;"",COUNTA($D$11:D17),"")</f>
        <v/>
      </c>
      <c r="B17" s="62"/>
      <c r="C17" s="86"/>
      <c r="D17" s="87"/>
      <c r="E17" s="86"/>
      <c r="F17" s="87"/>
      <c r="G17" s="59"/>
      <c r="H17" s="86"/>
      <c r="I17" s="59"/>
    </row>
    <row r="18" spans="1:9" s="8" customFormat="1" ht="11.45" customHeight="1" x14ac:dyDescent="0.2">
      <c r="A18" s="66">
        <f>IF(D18&lt;&gt;"",COUNTA($D$11:D18),"")</f>
        <v>7</v>
      </c>
      <c r="B18" s="35" t="s">
        <v>26</v>
      </c>
      <c r="C18" s="86">
        <v>36.5</v>
      </c>
      <c r="D18" s="87">
        <v>20.63</v>
      </c>
      <c r="E18" s="86">
        <v>1.5</v>
      </c>
      <c r="F18" s="87">
        <v>19.809999999999999</v>
      </c>
      <c r="G18" s="59">
        <v>3275</v>
      </c>
      <c r="H18" s="86">
        <v>2</v>
      </c>
      <c r="I18" s="59">
        <v>3144</v>
      </c>
    </row>
    <row r="19" spans="1:9" s="8" customFormat="1" ht="11.45" customHeight="1" x14ac:dyDescent="0.2">
      <c r="A19" s="66">
        <f>IF(D19&lt;&gt;"",COUNTA($D$11:D19),"")</f>
        <v>8</v>
      </c>
      <c r="B19" s="38" t="s">
        <v>98</v>
      </c>
      <c r="C19" s="86">
        <v>37.5</v>
      </c>
      <c r="D19" s="87">
        <v>39.450000000000003</v>
      </c>
      <c r="E19" s="86">
        <v>-0.6</v>
      </c>
      <c r="F19" s="87">
        <v>37.270000000000003</v>
      </c>
      <c r="G19" s="59">
        <v>6426</v>
      </c>
      <c r="H19" s="86">
        <v>-0.4</v>
      </c>
      <c r="I19" s="59">
        <v>6071</v>
      </c>
    </row>
    <row r="20" spans="1:9" s="8" customFormat="1" ht="11.45" customHeight="1" x14ac:dyDescent="0.2">
      <c r="A20" s="66">
        <f>IF(D20&lt;&gt;"",COUNTA($D$11:D20),"")</f>
        <v>9</v>
      </c>
      <c r="B20" s="38" t="s">
        <v>99</v>
      </c>
      <c r="C20" s="86">
        <v>37.200000000000003</v>
      </c>
      <c r="D20" s="87">
        <v>26.7</v>
      </c>
      <c r="E20" s="86">
        <v>1</v>
      </c>
      <c r="F20" s="87">
        <v>25.34</v>
      </c>
      <c r="G20" s="59">
        <v>4313</v>
      </c>
      <c r="H20" s="86">
        <v>0.8</v>
      </c>
      <c r="I20" s="59">
        <v>4094</v>
      </c>
    </row>
    <row r="21" spans="1:9" s="8" customFormat="1" ht="11.45" customHeight="1" x14ac:dyDescent="0.2">
      <c r="A21" s="66">
        <f>IF(D21&lt;&gt;"",COUNTA($D$11:D21),"")</f>
        <v>10</v>
      </c>
      <c r="B21" s="38" t="s">
        <v>100</v>
      </c>
      <c r="C21" s="86">
        <v>37</v>
      </c>
      <c r="D21" s="87">
        <v>17.25</v>
      </c>
      <c r="E21" s="86">
        <v>1.9</v>
      </c>
      <c r="F21" s="87">
        <v>16.7</v>
      </c>
      <c r="G21" s="59">
        <v>2772</v>
      </c>
      <c r="H21" s="86">
        <v>2.5</v>
      </c>
      <c r="I21" s="59">
        <v>2683</v>
      </c>
    </row>
    <row r="22" spans="1:9" s="8" customFormat="1" ht="11.45" customHeight="1" x14ac:dyDescent="0.2">
      <c r="A22" s="66">
        <f>IF(D22&lt;&gt;"",COUNTA($D$11:D22),"")</f>
        <v>11</v>
      </c>
      <c r="B22" s="38" t="s">
        <v>101</v>
      </c>
      <c r="C22" s="86">
        <v>36</v>
      </c>
      <c r="D22" s="87">
        <v>13.75</v>
      </c>
      <c r="E22" s="86">
        <v>3.5</v>
      </c>
      <c r="F22" s="87">
        <v>13.47</v>
      </c>
      <c r="G22" s="59">
        <v>2149</v>
      </c>
      <c r="H22" s="86">
        <v>4.0999999999999996</v>
      </c>
      <c r="I22" s="59">
        <v>2106</v>
      </c>
    </row>
    <row r="23" spans="1:9" s="8" customFormat="1" ht="11.45" customHeight="1" x14ac:dyDescent="0.2">
      <c r="A23" s="66">
        <f>IF(D23&lt;&gt;"",COUNTA($D$11:D23),"")</f>
        <v>12</v>
      </c>
      <c r="B23" s="38" t="s">
        <v>102</v>
      </c>
      <c r="C23" s="86">
        <v>31.8</v>
      </c>
      <c r="D23" s="87">
        <v>12.09</v>
      </c>
      <c r="E23" s="86">
        <v>3.4</v>
      </c>
      <c r="F23" s="87">
        <v>11.8</v>
      </c>
      <c r="G23" s="59">
        <v>1671</v>
      </c>
      <c r="H23" s="86">
        <v>4.8</v>
      </c>
      <c r="I23" s="59">
        <v>1631</v>
      </c>
    </row>
    <row r="24" spans="1:9" s="8" customFormat="1" ht="11.45" customHeight="1" x14ac:dyDescent="0.2">
      <c r="A24" s="66" t="str">
        <f>IF(D24&lt;&gt;"",COUNTA($D$11:D24),"")</f>
        <v/>
      </c>
      <c r="B24" s="62"/>
      <c r="C24" s="86"/>
      <c r="D24" s="87"/>
      <c r="E24" s="86"/>
      <c r="F24" s="87"/>
      <c r="G24" s="59"/>
      <c r="H24" s="86"/>
      <c r="I24" s="59"/>
    </row>
    <row r="25" spans="1:9" s="8" customFormat="1" ht="11.45" customHeight="1" x14ac:dyDescent="0.2">
      <c r="A25" s="66">
        <f>IF(D25&lt;&gt;"",COUNTA($D$11:D25),"")</f>
        <v>13</v>
      </c>
      <c r="B25" s="35" t="s">
        <v>27</v>
      </c>
      <c r="C25" s="86">
        <v>32.799999999999997</v>
      </c>
      <c r="D25" s="87">
        <v>19.350000000000001</v>
      </c>
      <c r="E25" s="86">
        <v>2.9</v>
      </c>
      <c r="F25" s="87">
        <v>18.73</v>
      </c>
      <c r="G25" s="59">
        <v>2755</v>
      </c>
      <c r="H25" s="86">
        <v>3.6</v>
      </c>
      <c r="I25" s="59">
        <v>2668</v>
      </c>
    </row>
    <row r="26" spans="1:9" s="8" customFormat="1" ht="11.45" customHeight="1" x14ac:dyDescent="0.2">
      <c r="A26" s="66">
        <f>IF(D26&lt;&gt;"",COUNTA($D$11:D26),"")</f>
        <v>14</v>
      </c>
      <c r="B26" s="38" t="s">
        <v>98</v>
      </c>
      <c r="C26" s="86">
        <v>36</v>
      </c>
      <c r="D26" s="87">
        <v>33.630000000000003</v>
      </c>
      <c r="E26" s="86">
        <v>1.1000000000000001</v>
      </c>
      <c r="F26" s="87">
        <v>32.549999999999997</v>
      </c>
      <c r="G26" s="59">
        <v>5254</v>
      </c>
      <c r="H26" s="86">
        <v>1.5</v>
      </c>
      <c r="I26" s="59">
        <v>5084</v>
      </c>
    </row>
    <row r="27" spans="1:9" s="8" customFormat="1" ht="11.45" customHeight="1" x14ac:dyDescent="0.2">
      <c r="A27" s="66">
        <f>IF(D27&lt;&gt;"",COUNTA($D$11:D27),"")</f>
        <v>15</v>
      </c>
      <c r="B27" s="38" t="s">
        <v>99</v>
      </c>
      <c r="C27" s="86">
        <v>35.4</v>
      </c>
      <c r="D27" s="87">
        <v>24.7</v>
      </c>
      <c r="E27" s="86">
        <v>2</v>
      </c>
      <c r="F27" s="87">
        <v>23.98</v>
      </c>
      <c r="G27" s="59">
        <v>3793</v>
      </c>
      <c r="H27" s="86">
        <v>2.8</v>
      </c>
      <c r="I27" s="59">
        <v>3684</v>
      </c>
    </row>
    <row r="28" spans="1:9" s="8" customFormat="1" ht="11.45" customHeight="1" x14ac:dyDescent="0.2">
      <c r="A28" s="66">
        <f>IF(D28&lt;&gt;"",COUNTA($D$11:D28),"")</f>
        <v>16</v>
      </c>
      <c r="B28" s="38" t="s">
        <v>100</v>
      </c>
      <c r="C28" s="86">
        <v>33.299999999999997</v>
      </c>
      <c r="D28" s="87">
        <v>17.47</v>
      </c>
      <c r="E28" s="86">
        <v>2.9</v>
      </c>
      <c r="F28" s="87">
        <v>16.88</v>
      </c>
      <c r="G28" s="59">
        <v>2530</v>
      </c>
      <c r="H28" s="86">
        <v>4</v>
      </c>
      <c r="I28" s="59">
        <v>2445</v>
      </c>
    </row>
    <row r="29" spans="1:9" s="8" customFormat="1" ht="11.45" customHeight="1" x14ac:dyDescent="0.2">
      <c r="A29" s="66">
        <f>IF(D29&lt;&gt;"",COUNTA($D$11:D29),"")</f>
        <v>17</v>
      </c>
      <c r="B29" s="38" t="s">
        <v>101</v>
      </c>
      <c r="C29" s="86">
        <v>28.6</v>
      </c>
      <c r="D29" s="87">
        <v>13.41</v>
      </c>
      <c r="E29" s="86">
        <v>3.5</v>
      </c>
      <c r="F29" s="87">
        <v>13.03</v>
      </c>
      <c r="G29" s="59">
        <v>1668</v>
      </c>
      <c r="H29" s="86">
        <v>2.8</v>
      </c>
      <c r="I29" s="59">
        <v>1622</v>
      </c>
    </row>
    <row r="30" spans="1:9" s="8" customFormat="1" ht="11.45" customHeight="1" x14ac:dyDescent="0.2">
      <c r="A30" s="66">
        <f>IF(D30&lt;&gt;"",COUNTA($D$11:D30),"")</f>
        <v>18</v>
      </c>
      <c r="B30" s="38" t="s">
        <v>102</v>
      </c>
      <c r="C30" s="86">
        <v>28</v>
      </c>
      <c r="D30" s="87">
        <v>11.92</v>
      </c>
      <c r="E30" s="86">
        <v>4.8</v>
      </c>
      <c r="F30" s="87">
        <v>11.55</v>
      </c>
      <c r="G30" s="59">
        <v>1448</v>
      </c>
      <c r="H30" s="86">
        <v>4.9000000000000004</v>
      </c>
      <c r="I30" s="59">
        <v>1404</v>
      </c>
    </row>
    <row r="31" spans="1:9" ht="30" customHeight="1" x14ac:dyDescent="0.2">
      <c r="A31" s="66" t="str">
        <f>IF(D31&lt;&gt;"",COUNTA($D$11:D31),"")</f>
        <v/>
      </c>
      <c r="B31" s="63"/>
      <c r="C31" s="163" t="s">
        <v>76</v>
      </c>
      <c r="D31" s="164"/>
      <c r="E31" s="164"/>
      <c r="F31" s="164"/>
      <c r="G31" s="164"/>
      <c r="H31" s="164"/>
      <c r="I31" s="164"/>
    </row>
    <row r="32" spans="1:9" ht="11.45" customHeight="1" x14ac:dyDescent="0.2">
      <c r="A32" s="66">
        <f>IF(D32&lt;&gt;"",COUNTA($D$11:D32),"")</f>
        <v>19</v>
      </c>
      <c r="B32" s="35" t="s">
        <v>25</v>
      </c>
      <c r="C32" s="86">
        <v>37.799999999999997</v>
      </c>
      <c r="D32" s="87">
        <v>20.79</v>
      </c>
      <c r="E32" s="86">
        <v>1.9</v>
      </c>
      <c r="F32" s="87">
        <v>20.04</v>
      </c>
      <c r="G32" s="59">
        <v>3416</v>
      </c>
      <c r="H32" s="86">
        <v>2.5</v>
      </c>
      <c r="I32" s="59">
        <v>3292</v>
      </c>
    </row>
    <row r="33" spans="1:9" ht="11.45" customHeight="1" x14ac:dyDescent="0.2">
      <c r="A33" s="66">
        <f>IF(D33&lt;&gt;"",COUNTA($D$11:D33),"")</f>
        <v>20</v>
      </c>
      <c r="B33" s="38" t="s">
        <v>98</v>
      </c>
      <c r="C33" s="86">
        <v>39.1</v>
      </c>
      <c r="D33" s="87">
        <v>37.08</v>
      </c>
      <c r="E33" s="86">
        <v>-0.3</v>
      </c>
      <c r="F33" s="87">
        <v>35.26</v>
      </c>
      <c r="G33" s="59">
        <v>6307</v>
      </c>
      <c r="H33" s="86">
        <v>0</v>
      </c>
      <c r="I33" s="59">
        <v>5997</v>
      </c>
    </row>
    <row r="34" spans="1:9" ht="11.45" customHeight="1" x14ac:dyDescent="0.2">
      <c r="A34" s="66">
        <f>IF(D34&lt;&gt;"",COUNTA($D$11:D34),"")</f>
        <v>21</v>
      </c>
      <c r="B34" s="38" t="s">
        <v>99</v>
      </c>
      <c r="C34" s="86">
        <v>38.4</v>
      </c>
      <c r="D34" s="87">
        <v>25.83</v>
      </c>
      <c r="E34" s="86">
        <v>1.4</v>
      </c>
      <c r="F34" s="87">
        <v>24.73</v>
      </c>
      <c r="G34" s="59">
        <v>4310</v>
      </c>
      <c r="H34" s="86">
        <v>2.2999999999999998</v>
      </c>
      <c r="I34" s="59">
        <v>4128</v>
      </c>
    </row>
    <row r="35" spans="1:9" ht="11.45" customHeight="1" x14ac:dyDescent="0.2">
      <c r="A35" s="66">
        <f>IF(D35&lt;&gt;"",COUNTA($D$11:D35),"")</f>
        <v>22</v>
      </c>
      <c r="B35" s="38" t="s">
        <v>100</v>
      </c>
      <c r="C35" s="86">
        <v>37.700000000000003</v>
      </c>
      <c r="D35" s="87">
        <v>17.440000000000001</v>
      </c>
      <c r="E35" s="86">
        <v>2.2000000000000002</v>
      </c>
      <c r="F35" s="87">
        <v>16.920000000000002</v>
      </c>
      <c r="G35" s="59">
        <v>2856</v>
      </c>
      <c r="H35" s="86">
        <v>2.9</v>
      </c>
      <c r="I35" s="59">
        <v>2770</v>
      </c>
    </row>
    <row r="36" spans="1:9" ht="11.45" customHeight="1" x14ac:dyDescent="0.2">
      <c r="A36" s="66">
        <f>IF(D36&lt;&gt;"",COUNTA($D$11:D36),"")</f>
        <v>23</v>
      </c>
      <c r="B36" s="38" t="s">
        <v>101</v>
      </c>
      <c r="C36" s="86">
        <v>36.799999999999997</v>
      </c>
      <c r="D36" s="87">
        <v>13.65</v>
      </c>
      <c r="E36" s="86">
        <v>3.9</v>
      </c>
      <c r="F36" s="87">
        <v>13.39</v>
      </c>
      <c r="G36" s="59">
        <v>2183</v>
      </c>
      <c r="H36" s="86">
        <v>4</v>
      </c>
      <c r="I36" s="59">
        <v>2142</v>
      </c>
    </row>
    <row r="37" spans="1:9" ht="11.45" customHeight="1" x14ac:dyDescent="0.2">
      <c r="A37" s="66">
        <f>IF(D37&lt;&gt;"",COUNTA($D$11:D37),"")</f>
        <v>24</v>
      </c>
      <c r="B37" s="38" t="s">
        <v>102</v>
      </c>
      <c r="C37" s="86">
        <v>35.799999999999997</v>
      </c>
      <c r="D37" s="87">
        <v>11.97</v>
      </c>
      <c r="E37" s="86">
        <v>2.4</v>
      </c>
      <c r="F37" s="87">
        <v>11.68</v>
      </c>
      <c r="G37" s="59">
        <v>1864</v>
      </c>
      <c r="H37" s="86">
        <v>3.7</v>
      </c>
      <c r="I37" s="59">
        <v>1820</v>
      </c>
    </row>
    <row r="38" spans="1:9" ht="11.45" customHeight="1" x14ac:dyDescent="0.2">
      <c r="A38" s="66" t="str">
        <f>IF(D38&lt;&gt;"",COUNTA($D$11:D38),"")</f>
        <v/>
      </c>
      <c r="B38" s="62"/>
      <c r="C38" s="86"/>
      <c r="D38" s="87"/>
      <c r="E38" s="86"/>
      <c r="F38" s="87"/>
      <c r="G38" s="59"/>
      <c r="H38" s="86"/>
      <c r="I38" s="59"/>
    </row>
    <row r="39" spans="1:9" ht="11.45" customHeight="1" x14ac:dyDescent="0.2">
      <c r="A39" s="66">
        <f>IF(D39&lt;&gt;"",COUNTA($D$11:D39),"")</f>
        <v>25</v>
      </c>
      <c r="B39" s="35" t="s">
        <v>26</v>
      </c>
      <c r="C39" s="86">
        <v>38.200000000000003</v>
      </c>
      <c r="D39" s="87">
        <v>20.99</v>
      </c>
      <c r="E39" s="86">
        <v>1.4</v>
      </c>
      <c r="F39" s="87">
        <v>20.149999999999999</v>
      </c>
      <c r="G39" s="59">
        <v>3487</v>
      </c>
      <c r="H39" s="86">
        <v>2.2999999999999998</v>
      </c>
      <c r="I39" s="59">
        <v>3346</v>
      </c>
    </row>
    <row r="40" spans="1:9" ht="11.45" customHeight="1" x14ac:dyDescent="0.2">
      <c r="A40" s="66">
        <f>IF(D40&lt;&gt;"",COUNTA($D$11:D40),"")</f>
        <v>26</v>
      </c>
      <c r="B40" s="38" t="s">
        <v>98</v>
      </c>
      <c r="C40" s="86">
        <v>39.1</v>
      </c>
      <c r="D40" s="87">
        <v>39.61</v>
      </c>
      <c r="E40" s="86">
        <v>-1</v>
      </c>
      <c r="F40" s="87">
        <v>37.340000000000003</v>
      </c>
      <c r="G40" s="59">
        <v>6727</v>
      </c>
      <c r="H40" s="86">
        <v>-0.7</v>
      </c>
      <c r="I40" s="59">
        <v>6342</v>
      </c>
    </row>
    <row r="41" spans="1:9" ht="11.45" customHeight="1" x14ac:dyDescent="0.2">
      <c r="A41" s="66">
        <f>IF(D41&lt;&gt;"",COUNTA($D$11:D41),"")</f>
        <v>27</v>
      </c>
      <c r="B41" s="38" t="s">
        <v>99</v>
      </c>
      <c r="C41" s="86">
        <v>38.299999999999997</v>
      </c>
      <c r="D41" s="87">
        <v>26.88</v>
      </c>
      <c r="E41" s="86">
        <v>1.3</v>
      </c>
      <c r="F41" s="87">
        <v>25.45</v>
      </c>
      <c r="G41" s="59">
        <v>4474</v>
      </c>
      <c r="H41" s="86">
        <v>1.6</v>
      </c>
      <c r="I41" s="59">
        <v>4236</v>
      </c>
    </row>
    <row r="42" spans="1:9" ht="11.45" customHeight="1" x14ac:dyDescent="0.2">
      <c r="A42" s="66">
        <f>IF(D42&lt;&gt;"",COUNTA($D$11:D42),"")</f>
        <v>28</v>
      </c>
      <c r="B42" s="38" t="s">
        <v>100</v>
      </c>
      <c r="C42" s="86">
        <v>38.1</v>
      </c>
      <c r="D42" s="87">
        <v>17.3</v>
      </c>
      <c r="E42" s="86">
        <v>1.8</v>
      </c>
      <c r="F42" s="87">
        <v>16.79</v>
      </c>
      <c r="G42" s="59">
        <v>2862</v>
      </c>
      <c r="H42" s="86">
        <v>2.6</v>
      </c>
      <c r="I42" s="59">
        <v>2776</v>
      </c>
    </row>
    <row r="43" spans="1:9" ht="11.45" customHeight="1" x14ac:dyDescent="0.2">
      <c r="A43" s="66">
        <f>IF(D43&lt;&gt;"",COUNTA($D$11:D43),"")</f>
        <v>29</v>
      </c>
      <c r="B43" s="38" t="s">
        <v>101</v>
      </c>
      <c r="C43" s="86">
        <v>38.5</v>
      </c>
      <c r="D43" s="87">
        <v>13.82</v>
      </c>
      <c r="E43" s="86">
        <v>3.9</v>
      </c>
      <c r="F43" s="87">
        <v>13.58</v>
      </c>
      <c r="G43" s="59">
        <v>2311</v>
      </c>
      <c r="H43" s="86">
        <v>5.6</v>
      </c>
      <c r="I43" s="59">
        <v>2270</v>
      </c>
    </row>
    <row r="44" spans="1:9" ht="11.45" customHeight="1" x14ac:dyDescent="0.2">
      <c r="A44" s="66">
        <f>IF(D44&lt;&gt;"",COUNTA($D$11:D44),"")</f>
        <v>30</v>
      </c>
      <c r="B44" s="38" t="s">
        <v>102</v>
      </c>
      <c r="C44" s="86">
        <v>36.799999999999997</v>
      </c>
      <c r="D44" s="87">
        <v>12.22</v>
      </c>
      <c r="E44" s="86">
        <v>2.6</v>
      </c>
      <c r="F44" s="87">
        <v>11.93</v>
      </c>
      <c r="G44" s="59">
        <v>1956</v>
      </c>
      <c r="H44" s="86">
        <v>5.0999999999999996</v>
      </c>
      <c r="I44" s="59">
        <v>1909</v>
      </c>
    </row>
    <row r="45" spans="1:9" ht="11.45" customHeight="1" x14ac:dyDescent="0.2">
      <c r="A45" s="66" t="str">
        <f>IF(D45&lt;&gt;"",COUNTA($D$11:D45),"")</f>
        <v/>
      </c>
      <c r="B45" s="62"/>
      <c r="C45" s="86"/>
      <c r="D45" s="87"/>
      <c r="E45" s="86"/>
      <c r="F45" s="87"/>
      <c r="G45" s="59"/>
      <c r="H45" s="86"/>
      <c r="I45" s="59"/>
    </row>
    <row r="46" spans="1:9" ht="11.45" customHeight="1" x14ac:dyDescent="0.2">
      <c r="A46" s="66">
        <f>IF(D46&lt;&gt;"",COUNTA($D$11:D46),"")</f>
        <v>31</v>
      </c>
      <c r="B46" s="35" t="s">
        <v>27</v>
      </c>
      <c r="C46" s="86">
        <v>37.299999999999997</v>
      </c>
      <c r="D46" s="87">
        <v>20.53</v>
      </c>
      <c r="E46" s="86">
        <v>2.5</v>
      </c>
      <c r="F46" s="87">
        <v>19.91</v>
      </c>
      <c r="G46" s="59">
        <v>3324</v>
      </c>
      <c r="H46" s="86">
        <v>2.8</v>
      </c>
      <c r="I46" s="59">
        <v>3222</v>
      </c>
    </row>
    <row r="47" spans="1:9" ht="11.45" customHeight="1" x14ac:dyDescent="0.2">
      <c r="A47" s="66">
        <f>IF(D47&lt;&gt;"",COUNTA($D$11:D47),"")</f>
        <v>32</v>
      </c>
      <c r="B47" s="38" t="s">
        <v>98</v>
      </c>
      <c r="C47" s="86">
        <v>39.200000000000003</v>
      </c>
      <c r="D47" s="87">
        <v>33.770000000000003</v>
      </c>
      <c r="E47" s="86">
        <v>1.1000000000000001</v>
      </c>
      <c r="F47" s="87">
        <v>32.54</v>
      </c>
      <c r="G47" s="59">
        <v>5755</v>
      </c>
      <c r="H47" s="86">
        <v>1.4</v>
      </c>
      <c r="I47" s="59">
        <v>5544</v>
      </c>
    </row>
    <row r="48" spans="1:9" ht="11.45" customHeight="1" x14ac:dyDescent="0.2">
      <c r="A48" s="66">
        <f>IF(D48&lt;&gt;"",COUNTA($D$11:D48),"")</f>
        <v>33</v>
      </c>
      <c r="B48" s="38" t="s">
        <v>99</v>
      </c>
      <c r="C48" s="86">
        <v>38.5</v>
      </c>
      <c r="D48" s="87">
        <v>24.69</v>
      </c>
      <c r="E48" s="86">
        <v>1.6</v>
      </c>
      <c r="F48" s="87">
        <v>23.97</v>
      </c>
      <c r="G48" s="59">
        <v>4131</v>
      </c>
      <c r="H48" s="86">
        <v>3.1</v>
      </c>
      <c r="I48" s="59">
        <v>4011</v>
      </c>
    </row>
    <row r="49" spans="1:9" ht="11.45" customHeight="1" x14ac:dyDescent="0.2">
      <c r="A49" s="66">
        <f>IF(D49&lt;&gt;"",COUNTA($D$11:D49),"")</f>
        <v>34</v>
      </c>
      <c r="B49" s="38" t="s">
        <v>100</v>
      </c>
      <c r="C49" s="86">
        <v>37.200000000000003</v>
      </c>
      <c r="D49" s="87">
        <v>17.62</v>
      </c>
      <c r="E49" s="86">
        <v>2.8</v>
      </c>
      <c r="F49" s="87">
        <v>17.09</v>
      </c>
      <c r="G49" s="59">
        <v>2848</v>
      </c>
      <c r="H49" s="86">
        <v>3.1</v>
      </c>
      <c r="I49" s="59">
        <v>2763</v>
      </c>
    </row>
    <row r="50" spans="1:9" ht="11.45" customHeight="1" x14ac:dyDescent="0.2">
      <c r="A50" s="66">
        <f>IF(D50&lt;&gt;"",COUNTA($D$11:D50),"")</f>
        <v>35</v>
      </c>
      <c r="B50" s="38" t="s">
        <v>101</v>
      </c>
      <c r="C50" s="86">
        <v>33.700000000000003</v>
      </c>
      <c r="D50" s="87">
        <v>13.28</v>
      </c>
      <c r="E50" s="86">
        <v>3.9</v>
      </c>
      <c r="F50" s="87">
        <v>12.99</v>
      </c>
      <c r="G50" s="59">
        <v>1944</v>
      </c>
      <c r="H50" s="86">
        <v>1.1000000000000001</v>
      </c>
      <c r="I50" s="59">
        <v>1901</v>
      </c>
    </row>
    <row r="51" spans="1:9" ht="11.45" customHeight="1" x14ac:dyDescent="0.2">
      <c r="A51" s="66">
        <f>IF(D51&lt;&gt;"",COUNTA($D$11:D51),"")</f>
        <v>36</v>
      </c>
      <c r="B51" s="38" t="s">
        <v>102</v>
      </c>
      <c r="C51" s="86">
        <v>34.4</v>
      </c>
      <c r="D51" s="87">
        <v>11.59</v>
      </c>
      <c r="E51" s="86">
        <v>2.2000000000000002</v>
      </c>
      <c r="F51" s="87">
        <v>11.32</v>
      </c>
      <c r="G51" s="59">
        <v>1734</v>
      </c>
      <c r="H51" s="86">
        <v>1.8</v>
      </c>
      <c r="I51" s="59">
        <v>1693</v>
      </c>
    </row>
    <row r="52" spans="1:9" ht="30" customHeight="1" x14ac:dyDescent="0.2">
      <c r="A52" s="66" t="str">
        <f>IF(D52&lt;&gt;"",COUNTA($D$11:D52),"")</f>
        <v/>
      </c>
      <c r="B52" s="63"/>
      <c r="C52" s="163" t="s">
        <v>77</v>
      </c>
      <c r="D52" s="164"/>
      <c r="E52" s="164"/>
      <c r="F52" s="164"/>
      <c r="G52" s="164"/>
      <c r="H52" s="164"/>
      <c r="I52" s="164"/>
    </row>
    <row r="53" spans="1:9" ht="11.45" customHeight="1" x14ac:dyDescent="0.2">
      <c r="A53" s="66">
        <f>IF(D53&lt;&gt;"",COUNTA($D$11:D53),"")</f>
        <v>37</v>
      </c>
      <c r="B53" s="35" t="s">
        <v>25</v>
      </c>
      <c r="C53" s="86">
        <v>28.4</v>
      </c>
      <c r="D53" s="87">
        <v>17.93</v>
      </c>
      <c r="E53" s="86">
        <v>3.4</v>
      </c>
      <c r="F53" s="87">
        <v>17.32</v>
      </c>
      <c r="G53" s="59">
        <v>2214</v>
      </c>
      <c r="H53" s="86">
        <v>4.4000000000000004</v>
      </c>
      <c r="I53" s="59">
        <v>2140</v>
      </c>
    </row>
    <row r="54" spans="1:9" ht="11.45" customHeight="1" x14ac:dyDescent="0.2">
      <c r="A54" s="66">
        <f>IF(D54&lt;&gt;"",COUNTA($D$11:D54),"")</f>
        <v>38</v>
      </c>
      <c r="B54" s="38" t="s">
        <v>98</v>
      </c>
      <c r="C54" s="86">
        <v>28.4</v>
      </c>
      <c r="D54" s="87">
        <v>34.35</v>
      </c>
      <c r="E54" s="86">
        <v>1.7</v>
      </c>
      <c r="F54" s="87">
        <v>33.56</v>
      </c>
      <c r="G54" s="59">
        <v>4234</v>
      </c>
      <c r="H54" s="86">
        <v>1.8</v>
      </c>
      <c r="I54" s="59">
        <v>4137</v>
      </c>
    </row>
    <row r="55" spans="1:9" ht="11.45" customHeight="1" x14ac:dyDescent="0.2">
      <c r="A55" s="66">
        <f>IF(D55&lt;&gt;"",COUNTA($D$11:D55),"")</f>
        <v>39</v>
      </c>
      <c r="B55" s="38" t="s">
        <v>99</v>
      </c>
      <c r="C55" s="86">
        <v>30.1</v>
      </c>
      <c r="D55" s="87">
        <v>24.72</v>
      </c>
      <c r="E55" s="86">
        <v>2.1</v>
      </c>
      <c r="F55" s="87">
        <v>24.05</v>
      </c>
      <c r="G55" s="59">
        <v>3229</v>
      </c>
      <c r="H55" s="86">
        <v>2.5</v>
      </c>
      <c r="I55" s="59">
        <v>3141</v>
      </c>
    </row>
    <row r="56" spans="1:9" ht="11.45" customHeight="1" x14ac:dyDescent="0.2">
      <c r="A56" s="66">
        <f>IF(D56&lt;&gt;"",COUNTA($D$11:D56),"")</f>
        <v>40</v>
      </c>
      <c r="B56" s="38" t="s">
        <v>100</v>
      </c>
      <c r="C56" s="86">
        <v>29.6</v>
      </c>
      <c r="D56" s="87">
        <v>17.22</v>
      </c>
      <c r="E56" s="86">
        <v>3.1</v>
      </c>
      <c r="F56" s="87">
        <v>16.54</v>
      </c>
      <c r="G56" s="59">
        <v>2212</v>
      </c>
      <c r="H56" s="86">
        <v>4.9000000000000004</v>
      </c>
      <c r="I56" s="59">
        <v>2124</v>
      </c>
    </row>
    <row r="57" spans="1:9" ht="11.45" customHeight="1" x14ac:dyDescent="0.2">
      <c r="A57" s="66">
        <f>IF(D57&lt;&gt;"",COUNTA($D$11:D57),"")</f>
        <v>41</v>
      </c>
      <c r="B57" s="38" t="s">
        <v>101</v>
      </c>
      <c r="C57" s="86">
        <v>26.6</v>
      </c>
      <c r="D57" s="87">
        <v>13.47</v>
      </c>
      <c r="E57" s="86">
        <v>3</v>
      </c>
      <c r="F57" s="87">
        <v>13.04</v>
      </c>
      <c r="G57" s="59">
        <v>1558</v>
      </c>
      <c r="H57" s="86">
        <v>2.8</v>
      </c>
      <c r="I57" s="59">
        <v>1509</v>
      </c>
    </row>
    <row r="58" spans="1:9" ht="11.45" customHeight="1" x14ac:dyDescent="0.2">
      <c r="A58" s="66">
        <f>IF(D58&lt;&gt;"",COUNTA($D$11:D58),"")</f>
        <v>42</v>
      </c>
      <c r="B58" s="38" t="s">
        <v>102</v>
      </c>
      <c r="C58" s="86">
        <v>25.3</v>
      </c>
      <c r="D58" s="87">
        <v>12.01</v>
      </c>
      <c r="E58" s="86">
        <v>5.9</v>
      </c>
      <c r="F58" s="87">
        <v>11.63</v>
      </c>
      <c r="G58" s="59">
        <v>1322</v>
      </c>
      <c r="H58" s="86">
        <v>5.6</v>
      </c>
      <c r="I58" s="59">
        <v>1280</v>
      </c>
    </row>
    <row r="59" spans="1:9" ht="11.45" customHeight="1" x14ac:dyDescent="0.2">
      <c r="A59" s="66" t="str">
        <f>IF(D59&lt;&gt;"",COUNTA($D$11:D59),"")</f>
        <v/>
      </c>
      <c r="B59" s="64"/>
      <c r="C59" s="86"/>
      <c r="D59" s="87"/>
      <c r="E59" s="86"/>
      <c r="F59" s="87"/>
      <c r="G59" s="59"/>
      <c r="H59" s="86"/>
      <c r="I59" s="59"/>
    </row>
    <row r="60" spans="1:9" ht="11.45" customHeight="1" x14ac:dyDescent="0.2">
      <c r="A60" s="66">
        <f>IF(D60&lt;&gt;"",COUNTA($D$11:D60),"")</f>
        <v>43</v>
      </c>
      <c r="B60" s="35" t="s">
        <v>26</v>
      </c>
      <c r="C60" s="86">
        <v>27.3</v>
      </c>
      <c r="D60" s="87">
        <v>17.88</v>
      </c>
      <c r="E60" s="86">
        <v>3.3</v>
      </c>
      <c r="F60" s="87">
        <v>17.22</v>
      </c>
      <c r="G60" s="59">
        <v>2123</v>
      </c>
      <c r="H60" s="86">
        <v>2.8</v>
      </c>
      <c r="I60" s="59">
        <v>2045</v>
      </c>
    </row>
    <row r="61" spans="1:9" ht="11.45" customHeight="1" x14ac:dyDescent="0.2">
      <c r="A61" s="66">
        <f>IF(D61&lt;&gt;"",COUNTA($D$11:D61),"")</f>
        <v>44</v>
      </c>
      <c r="B61" s="38" t="s">
        <v>98</v>
      </c>
      <c r="C61" s="86">
        <v>25.9</v>
      </c>
      <c r="D61" s="87" t="s">
        <v>649</v>
      </c>
      <c r="E61" s="86" t="s">
        <v>304</v>
      </c>
      <c r="F61" s="87">
        <v>36.549999999999997</v>
      </c>
      <c r="G61" s="59" t="s">
        <v>650</v>
      </c>
      <c r="H61" s="86" t="s">
        <v>310</v>
      </c>
      <c r="I61" s="59" t="s">
        <v>651</v>
      </c>
    </row>
    <row r="62" spans="1:9" ht="11.45" customHeight="1" x14ac:dyDescent="0.2">
      <c r="A62" s="66">
        <f>IF(D62&lt;&gt;"",COUNTA($D$11:D62),"")</f>
        <v>45</v>
      </c>
      <c r="B62" s="38" t="s">
        <v>99</v>
      </c>
      <c r="C62" s="86">
        <v>28.2</v>
      </c>
      <c r="D62" s="87">
        <v>24.8</v>
      </c>
      <c r="E62" s="86">
        <v>-1.2</v>
      </c>
      <c r="F62" s="87">
        <v>24.27</v>
      </c>
      <c r="G62" s="59">
        <v>3041</v>
      </c>
      <c r="H62" s="86">
        <v>-0.8</v>
      </c>
      <c r="I62" s="59">
        <v>2976</v>
      </c>
    </row>
    <row r="63" spans="1:9" ht="11.45" customHeight="1" x14ac:dyDescent="0.2">
      <c r="A63" s="66">
        <f>IF(D63&lt;&gt;"",COUNTA($D$11:D63),"")</f>
        <v>46</v>
      </c>
      <c r="B63" s="38" t="s">
        <v>100</v>
      </c>
      <c r="C63" s="86">
        <v>28.6</v>
      </c>
      <c r="D63" s="87">
        <v>16.73</v>
      </c>
      <c r="E63" s="86">
        <v>3.1</v>
      </c>
      <c r="F63" s="87">
        <v>15.83</v>
      </c>
      <c r="G63" s="59" t="s">
        <v>575</v>
      </c>
      <c r="H63" s="86" t="s">
        <v>291</v>
      </c>
      <c r="I63" s="59">
        <v>1968</v>
      </c>
    </row>
    <row r="64" spans="1:9" ht="11.45" customHeight="1" x14ac:dyDescent="0.2">
      <c r="A64" s="66">
        <f>IF(D64&lt;&gt;"",COUNTA($D$11:D64),"")</f>
        <v>47</v>
      </c>
      <c r="B64" s="38" t="s">
        <v>101</v>
      </c>
      <c r="C64" s="86">
        <v>27.5</v>
      </c>
      <c r="D64" s="87">
        <v>13.43</v>
      </c>
      <c r="E64" s="86">
        <v>1.6</v>
      </c>
      <c r="F64" s="87">
        <v>13</v>
      </c>
      <c r="G64" s="59">
        <v>1608</v>
      </c>
      <c r="H64" s="86">
        <v>0</v>
      </c>
      <c r="I64" s="59">
        <v>1556</v>
      </c>
    </row>
    <row r="65" spans="1:9" ht="11.45" customHeight="1" x14ac:dyDescent="0.2">
      <c r="A65" s="66">
        <f>IF(D65&lt;&gt;"",COUNTA($D$11:D65),"")</f>
        <v>48</v>
      </c>
      <c r="B65" s="38" t="s">
        <v>102</v>
      </c>
      <c r="C65" s="86" t="s">
        <v>652</v>
      </c>
      <c r="D65" s="87">
        <v>11.83</v>
      </c>
      <c r="E65" s="86">
        <v>5.3</v>
      </c>
      <c r="F65" s="87">
        <v>11.53</v>
      </c>
      <c r="G65" s="59">
        <v>1276</v>
      </c>
      <c r="H65" s="86">
        <v>4.5999999999999996</v>
      </c>
      <c r="I65" s="59">
        <v>1245</v>
      </c>
    </row>
    <row r="66" spans="1:9" ht="11.45" customHeight="1" x14ac:dyDescent="0.2">
      <c r="A66" s="66" t="str">
        <f>IF(D66&lt;&gt;"",COUNTA($D$11:D66),"")</f>
        <v/>
      </c>
      <c r="B66" s="64"/>
      <c r="C66" s="86"/>
      <c r="D66" s="87"/>
      <c r="E66" s="86"/>
      <c r="F66" s="87"/>
      <c r="G66" s="59"/>
      <c r="H66" s="86"/>
      <c r="I66" s="59"/>
    </row>
    <row r="67" spans="1:9" ht="11.45" customHeight="1" x14ac:dyDescent="0.2">
      <c r="A67" s="66">
        <f>IF(D67&lt;&gt;"",COUNTA($D$11:D67),"")</f>
        <v>49</v>
      </c>
      <c r="B67" s="35" t="s">
        <v>27</v>
      </c>
      <c r="C67" s="86">
        <v>28.7</v>
      </c>
      <c r="D67" s="87">
        <v>17.940000000000001</v>
      </c>
      <c r="E67" s="86">
        <v>3.5</v>
      </c>
      <c r="F67" s="87">
        <v>17.34</v>
      </c>
      <c r="G67" s="59">
        <v>2234</v>
      </c>
      <c r="H67" s="86">
        <v>4.8</v>
      </c>
      <c r="I67" s="59">
        <v>2160</v>
      </c>
    </row>
    <row r="68" spans="1:9" ht="11.45" customHeight="1" x14ac:dyDescent="0.2">
      <c r="A68" s="66">
        <f>IF(D68&lt;&gt;"",COUNTA($D$11:D68),"")</f>
        <v>50</v>
      </c>
      <c r="B68" s="38" t="s">
        <v>98</v>
      </c>
      <c r="C68" s="86">
        <v>29.3</v>
      </c>
      <c r="D68" s="87">
        <v>33.25</v>
      </c>
      <c r="E68" s="86">
        <v>0.8</v>
      </c>
      <c r="F68" s="87">
        <v>32.590000000000003</v>
      </c>
      <c r="G68" s="59">
        <v>4232</v>
      </c>
      <c r="H68" s="86">
        <v>1.3</v>
      </c>
      <c r="I68" s="59">
        <v>4148</v>
      </c>
    </row>
    <row r="69" spans="1:9" ht="11.45" customHeight="1" x14ac:dyDescent="0.2">
      <c r="A69" s="66">
        <f>IF(D69&lt;&gt;"",COUNTA($D$11:D69),"")</f>
        <v>51</v>
      </c>
      <c r="B69" s="38" t="s">
        <v>99</v>
      </c>
      <c r="C69" s="86">
        <v>30.4</v>
      </c>
      <c r="D69" s="87">
        <v>24.71</v>
      </c>
      <c r="E69" s="86">
        <v>2.7</v>
      </c>
      <c r="F69" s="87">
        <v>24.01</v>
      </c>
      <c r="G69" s="59">
        <v>3269</v>
      </c>
      <c r="H69" s="86">
        <v>3.2</v>
      </c>
      <c r="I69" s="59">
        <v>3176</v>
      </c>
    </row>
    <row r="70" spans="1:9" ht="11.45" customHeight="1" x14ac:dyDescent="0.2">
      <c r="A70" s="66">
        <f>IF(D70&lt;&gt;"",COUNTA($D$11:D70),"")</f>
        <v>52</v>
      </c>
      <c r="B70" s="38" t="s">
        <v>100</v>
      </c>
      <c r="C70" s="86">
        <v>29.7</v>
      </c>
      <c r="D70" s="87">
        <v>17.29</v>
      </c>
      <c r="E70" s="86">
        <v>3.1</v>
      </c>
      <c r="F70" s="87">
        <v>16.64</v>
      </c>
      <c r="G70" s="59">
        <v>2232</v>
      </c>
      <c r="H70" s="86">
        <v>5.2</v>
      </c>
      <c r="I70" s="59">
        <v>2148</v>
      </c>
    </row>
    <row r="71" spans="1:9" ht="11.45" customHeight="1" x14ac:dyDescent="0.2">
      <c r="A71" s="66">
        <f>IF(D71&lt;&gt;"",COUNTA($D$11:D71),"")</f>
        <v>53</v>
      </c>
      <c r="B71" s="38" t="s">
        <v>101</v>
      </c>
      <c r="C71" s="86">
        <v>26.4</v>
      </c>
      <c r="D71" s="87">
        <v>13.48</v>
      </c>
      <c r="E71" s="86">
        <v>3.3</v>
      </c>
      <c r="F71" s="87">
        <v>13.05</v>
      </c>
      <c r="G71" s="59">
        <v>1546</v>
      </c>
      <c r="H71" s="86">
        <v>3.5</v>
      </c>
      <c r="I71" s="59">
        <v>1498</v>
      </c>
    </row>
    <row r="72" spans="1:9" ht="11.45" customHeight="1" x14ac:dyDescent="0.2">
      <c r="A72" s="66">
        <f>IF(D72&lt;&gt;"",COUNTA($D$11:D72),"")</f>
        <v>54</v>
      </c>
      <c r="B72" s="38" t="s">
        <v>102</v>
      </c>
      <c r="C72" s="86">
        <v>25.5</v>
      </c>
      <c r="D72" s="87">
        <v>12.08</v>
      </c>
      <c r="E72" s="86">
        <v>6.2</v>
      </c>
      <c r="F72" s="87">
        <v>11.67</v>
      </c>
      <c r="G72" s="59">
        <v>1340</v>
      </c>
      <c r="H72" s="86">
        <v>6</v>
      </c>
      <c r="I72" s="59">
        <v>1294</v>
      </c>
    </row>
    <row r="73" spans="1:9" s="27" customFormat="1" ht="30" customHeight="1" x14ac:dyDescent="0.2">
      <c r="A73" s="66" t="str">
        <f>IF(D73&lt;&gt;"",COUNTA($D$11:D73),"")</f>
        <v/>
      </c>
      <c r="B73" s="64"/>
      <c r="C73" s="163" t="s">
        <v>78</v>
      </c>
      <c r="D73" s="165"/>
      <c r="E73" s="165"/>
      <c r="F73" s="165"/>
      <c r="G73" s="165"/>
      <c r="H73" s="165"/>
      <c r="I73" s="165"/>
    </row>
    <row r="74" spans="1:9" ht="11.45" customHeight="1" x14ac:dyDescent="0.2">
      <c r="A74" s="66">
        <f>IF(D74&lt;&gt;"",COUNTA($D$11:D74),"")</f>
        <v>55</v>
      </c>
      <c r="B74" s="35" t="s">
        <v>25</v>
      </c>
      <c r="C74" s="86" t="s">
        <v>5</v>
      </c>
      <c r="D74" s="87" t="s">
        <v>5</v>
      </c>
      <c r="E74" s="86" t="s">
        <v>5</v>
      </c>
      <c r="F74" s="87" t="s">
        <v>5</v>
      </c>
      <c r="G74" s="59">
        <v>338</v>
      </c>
      <c r="H74" s="86">
        <v>6.5</v>
      </c>
      <c r="I74" s="59" t="s">
        <v>5</v>
      </c>
    </row>
    <row r="75" spans="1:9" ht="11.45" customHeight="1" x14ac:dyDescent="0.2">
      <c r="A75" s="66">
        <f>IF(D75&lt;&gt;"",COUNTA($D$11:D75),"")</f>
        <v>56</v>
      </c>
      <c r="B75" s="35" t="s">
        <v>96</v>
      </c>
      <c r="C75" s="86" t="s">
        <v>5</v>
      </c>
      <c r="D75" s="87" t="s">
        <v>5</v>
      </c>
      <c r="E75" s="86" t="s">
        <v>5</v>
      </c>
      <c r="F75" s="87" t="s">
        <v>5</v>
      </c>
      <c r="G75" s="59">
        <v>338</v>
      </c>
      <c r="H75" s="86">
        <v>3.6</v>
      </c>
      <c r="I75" s="59" t="s">
        <v>5</v>
      </c>
    </row>
    <row r="76" spans="1:9" ht="11.45" customHeight="1" x14ac:dyDescent="0.2">
      <c r="A76" s="66">
        <f>IF(D76&lt;&gt;"",COUNTA($D$11:D76),"")</f>
        <v>57</v>
      </c>
      <c r="B76" s="35" t="s">
        <v>97</v>
      </c>
      <c r="C76" s="86" t="s">
        <v>5</v>
      </c>
      <c r="D76" s="87" t="s">
        <v>5</v>
      </c>
      <c r="E76" s="86" t="s">
        <v>5</v>
      </c>
      <c r="F76" s="87" t="s">
        <v>5</v>
      </c>
      <c r="G76" s="59">
        <v>337</v>
      </c>
      <c r="H76" s="86">
        <v>9</v>
      </c>
      <c r="I76" s="59" t="s">
        <v>5</v>
      </c>
    </row>
    <row r="77" spans="1:9" ht="11.45" customHeight="1" x14ac:dyDescent="0.2">
      <c r="C77" s="86"/>
      <c r="D77" s="87"/>
      <c r="E77" s="86"/>
      <c r="F77" s="87"/>
      <c r="G77" s="59"/>
      <c r="H77" s="86"/>
      <c r="I77" s="59"/>
    </row>
    <row r="78" spans="1:9" ht="11.45" customHeight="1" x14ac:dyDescent="0.2">
      <c r="C78" s="86"/>
      <c r="D78" s="87"/>
      <c r="E78" s="86"/>
      <c r="F78" s="87"/>
      <c r="G78" s="59"/>
      <c r="H78" s="86"/>
      <c r="I78" s="59"/>
    </row>
    <row r="79" spans="1:9" ht="11.45" customHeight="1" x14ac:dyDescent="0.2">
      <c r="C79" s="86"/>
      <c r="D79" s="87"/>
      <c r="E79" s="86"/>
      <c r="F79" s="87"/>
      <c r="G79" s="59"/>
      <c r="H79" s="86"/>
      <c r="I79" s="59"/>
    </row>
    <row r="80" spans="1:9" ht="11.45" customHeight="1" x14ac:dyDescent="0.2">
      <c r="C80" s="86"/>
      <c r="D80" s="87"/>
      <c r="E80" s="86"/>
      <c r="F80" s="87"/>
      <c r="G80" s="59"/>
      <c r="H80" s="86"/>
      <c r="I80" s="59"/>
    </row>
    <row r="81" spans="3:9" ht="11.45" customHeight="1" x14ac:dyDescent="0.2">
      <c r="C81" s="86"/>
      <c r="D81" s="87"/>
      <c r="E81" s="86"/>
      <c r="F81" s="87"/>
      <c r="G81" s="59"/>
      <c r="H81" s="86"/>
      <c r="I81" s="59"/>
    </row>
    <row r="82" spans="3:9" ht="11.45" customHeight="1" x14ac:dyDescent="0.2">
      <c r="C82" s="86"/>
      <c r="D82" s="87"/>
      <c r="E82" s="86"/>
      <c r="F82" s="87"/>
      <c r="G82" s="59"/>
      <c r="H82" s="86"/>
      <c r="I82" s="59"/>
    </row>
    <row r="83" spans="3:9" ht="11.45" customHeight="1" x14ac:dyDescent="0.2">
      <c r="C83" s="86"/>
      <c r="D83" s="87"/>
      <c r="E83" s="86"/>
      <c r="F83" s="87"/>
      <c r="G83" s="59"/>
      <c r="H83" s="86"/>
      <c r="I83" s="59"/>
    </row>
    <row r="84" spans="3:9" ht="11.45" customHeight="1" x14ac:dyDescent="0.2">
      <c r="C84" s="86"/>
      <c r="D84" s="87"/>
      <c r="E84" s="86"/>
      <c r="F84" s="87"/>
      <c r="G84" s="59"/>
      <c r="H84" s="86"/>
      <c r="I84" s="59"/>
    </row>
    <row r="85" spans="3:9" ht="11.45" customHeight="1" x14ac:dyDescent="0.2">
      <c r="C85" s="86"/>
      <c r="D85" s="87"/>
      <c r="E85" s="86"/>
      <c r="F85" s="87"/>
      <c r="G85" s="59"/>
      <c r="H85" s="86"/>
      <c r="I85" s="59"/>
    </row>
    <row r="86" spans="3:9" ht="11.45" customHeight="1" x14ac:dyDescent="0.2">
      <c r="C86" s="86"/>
      <c r="D86" s="87"/>
      <c r="E86" s="86"/>
      <c r="F86" s="87"/>
      <c r="G86" s="59"/>
      <c r="H86" s="86"/>
      <c r="I86" s="59"/>
    </row>
    <row r="87" spans="3:9" ht="11.45" customHeight="1" x14ac:dyDescent="0.2">
      <c r="C87" s="86"/>
      <c r="D87" s="87"/>
      <c r="E87" s="86"/>
      <c r="F87" s="87"/>
      <c r="G87" s="59"/>
      <c r="H87" s="86"/>
      <c r="I87" s="59"/>
    </row>
    <row r="88" spans="3:9" ht="11.45" customHeight="1" x14ac:dyDescent="0.2">
      <c r="C88" s="86"/>
      <c r="D88" s="87"/>
      <c r="E88" s="86"/>
      <c r="F88" s="87"/>
      <c r="G88" s="59"/>
      <c r="H88" s="86"/>
      <c r="I88" s="59"/>
    </row>
    <row r="89" spans="3:9" ht="11.45" customHeight="1" x14ac:dyDescent="0.2">
      <c r="C89" s="86"/>
      <c r="D89" s="87"/>
      <c r="E89" s="86"/>
      <c r="F89" s="87"/>
      <c r="G89" s="59"/>
      <c r="H89" s="86"/>
      <c r="I89" s="59"/>
    </row>
    <row r="90" spans="3:9" ht="11.45" customHeight="1" x14ac:dyDescent="0.2">
      <c r="C90" s="86"/>
      <c r="D90" s="87"/>
      <c r="E90" s="86"/>
      <c r="F90" s="87"/>
      <c r="G90" s="59"/>
      <c r="H90" s="86"/>
      <c r="I90" s="59"/>
    </row>
    <row r="91" spans="3:9" ht="11.45" customHeight="1" x14ac:dyDescent="0.2">
      <c r="C91" s="86"/>
      <c r="D91" s="87"/>
      <c r="E91" s="86"/>
      <c r="F91" s="87"/>
      <c r="G91" s="59"/>
      <c r="H91" s="86"/>
      <c r="I91" s="59"/>
    </row>
    <row r="92" spans="3:9" ht="11.45" customHeight="1" x14ac:dyDescent="0.2">
      <c r="C92" s="86"/>
      <c r="D92" s="87"/>
      <c r="E92" s="86"/>
      <c r="F92" s="87"/>
      <c r="G92" s="59"/>
      <c r="H92" s="86"/>
      <c r="I92" s="59"/>
    </row>
    <row r="93" spans="3:9" ht="11.45" customHeight="1" x14ac:dyDescent="0.2">
      <c r="C93" s="86"/>
      <c r="D93" s="87"/>
      <c r="E93" s="86"/>
      <c r="F93" s="87"/>
      <c r="G93" s="59"/>
      <c r="H93" s="86"/>
      <c r="I93" s="59"/>
    </row>
  </sheetData>
  <mergeCells count="20">
    <mergeCell ref="C10:I10"/>
    <mergeCell ref="C31:I31"/>
    <mergeCell ref="C52:I52"/>
    <mergeCell ref="C73:I73"/>
    <mergeCell ref="E4:E7"/>
    <mergeCell ref="F4:F7"/>
    <mergeCell ref="G4:G7"/>
    <mergeCell ref="H4:H7"/>
    <mergeCell ref="I4:I7"/>
    <mergeCell ref="F8:G8"/>
    <mergeCell ref="A1:B1"/>
    <mergeCell ref="C1:I1"/>
    <mergeCell ref="A2:B2"/>
    <mergeCell ref="C2:I2"/>
    <mergeCell ref="A3:A8"/>
    <mergeCell ref="B3:B8"/>
    <mergeCell ref="C3:C7"/>
    <mergeCell ref="D3:F3"/>
    <mergeCell ref="G3:I3"/>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rowBreaks count="1" manualBreakCount="1">
    <brk id="51" max="16383" man="1"/>
  </rowBreaks>
  <ignoredErrors>
    <ignoredError sqref="B12:B7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140" zoomScaleNormal="140" workbookViewId="0">
      <pane xSplit="2" ySplit="10" topLeftCell="C11" activePane="bottomRight" state="frozen"/>
      <selection sqref="A1:B1"/>
      <selection pane="topRight" sqref="A1:B1"/>
      <selection pane="bottomLeft" sqref="A1:B1"/>
      <selection pane="bottomRight" activeCell="C11" sqref="C11:N11"/>
    </sheetView>
  </sheetViews>
  <sheetFormatPr baseColWidth="10" defaultColWidth="11.28515625" defaultRowHeight="11.45" customHeight="1" x14ac:dyDescent="0.2"/>
  <cols>
    <col min="1" max="1" width="3.7109375" style="4" customWidth="1"/>
    <col min="2" max="2" width="7.7109375" style="4" customWidth="1"/>
    <col min="3" max="14" width="6.7109375" style="4" customWidth="1"/>
    <col min="15" max="16384" width="11.28515625" style="4"/>
  </cols>
  <sheetData>
    <row r="1" spans="1:14" s="82" customFormat="1" ht="39.950000000000003" customHeight="1" x14ac:dyDescent="0.2">
      <c r="A1" s="156" t="s">
        <v>40</v>
      </c>
      <c r="B1" s="157"/>
      <c r="C1" s="166" t="s">
        <v>653</v>
      </c>
      <c r="D1" s="166"/>
      <c r="E1" s="166"/>
      <c r="F1" s="166"/>
      <c r="G1" s="166"/>
      <c r="H1" s="166"/>
      <c r="I1" s="166"/>
      <c r="J1" s="166"/>
      <c r="K1" s="166"/>
      <c r="L1" s="166"/>
      <c r="M1" s="166"/>
      <c r="N1" s="167"/>
    </row>
    <row r="2" spans="1:14" s="3" customFormat="1" ht="15" customHeight="1" x14ac:dyDescent="0.2">
      <c r="A2" s="158" t="s">
        <v>105</v>
      </c>
      <c r="B2" s="159"/>
      <c r="C2" s="168" t="s">
        <v>270</v>
      </c>
      <c r="D2" s="168"/>
      <c r="E2" s="168"/>
      <c r="F2" s="168"/>
      <c r="G2" s="168"/>
      <c r="H2" s="168"/>
      <c r="I2" s="168"/>
      <c r="J2" s="168"/>
      <c r="K2" s="168"/>
      <c r="L2" s="168"/>
      <c r="M2" s="168"/>
      <c r="N2" s="169"/>
    </row>
    <row r="3" spans="1:14" ht="11.45" customHeight="1" x14ac:dyDescent="0.2">
      <c r="A3" s="160" t="s">
        <v>18</v>
      </c>
      <c r="B3" s="161" t="s">
        <v>119</v>
      </c>
      <c r="C3" s="172" t="s">
        <v>49</v>
      </c>
      <c r="D3" s="172"/>
      <c r="E3" s="172"/>
      <c r="F3" s="172"/>
      <c r="G3" s="172"/>
      <c r="H3" s="172"/>
      <c r="I3" s="172"/>
      <c r="J3" s="172"/>
      <c r="K3" s="172"/>
      <c r="L3" s="172"/>
      <c r="M3" s="172"/>
      <c r="N3" s="175"/>
    </row>
    <row r="4" spans="1:14" ht="11.45" customHeight="1" x14ac:dyDescent="0.2">
      <c r="A4" s="160"/>
      <c r="B4" s="161"/>
      <c r="C4" s="172" t="s">
        <v>93</v>
      </c>
      <c r="D4" s="172"/>
      <c r="E4" s="172" t="s">
        <v>106</v>
      </c>
      <c r="F4" s="172"/>
      <c r="G4" s="172" t="s">
        <v>107</v>
      </c>
      <c r="H4" s="172"/>
      <c r="I4" s="172" t="s">
        <v>108</v>
      </c>
      <c r="J4" s="172"/>
      <c r="K4" s="172" t="s">
        <v>109</v>
      </c>
      <c r="L4" s="172"/>
      <c r="M4" s="172" t="s">
        <v>110</v>
      </c>
      <c r="N4" s="175"/>
    </row>
    <row r="5" spans="1:14" ht="11.45" customHeight="1" x14ac:dyDescent="0.2">
      <c r="A5" s="160"/>
      <c r="B5" s="161"/>
      <c r="C5" s="172" t="s">
        <v>111</v>
      </c>
      <c r="D5" s="172" t="s">
        <v>50</v>
      </c>
      <c r="E5" s="172" t="s">
        <v>112</v>
      </c>
      <c r="F5" s="172" t="s">
        <v>50</v>
      </c>
      <c r="G5" s="172" t="s">
        <v>112</v>
      </c>
      <c r="H5" s="172" t="s">
        <v>50</v>
      </c>
      <c r="I5" s="172" t="s">
        <v>112</v>
      </c>
      <c r="J5" s="172" t="s">
        <v>50</v>
      </c>
      <c r="K5" s="172" t="s">
        <v>112</v>
      </c>
      <c r="L5" s="172" t="s">
        <v>50</v>
      </c>
      <c r="M5" s="172" t="s">
        <v>112</v>
      </c>
      <c r="N5" s="175" t="s">
        <v>50</v>
      </c>
    </row>
    <row r="6" spans="1:14" ht="11.45" customHeight="1" x14ac:dyDescent="0.2">
      <c r="A6" s="160"/>
      <c r="B6" s="161"/>
      <c r="C6" s="172"/>
      <c r="D6" s="172"/>
      <c r="E6" s="172"/>
      <c r="F6" s="172"/>
      <c r="G6" s="172"/>
      <c r="H6" s="172"/>
      <c r="I6" s="172"/>
      <c r="J6" s="172"/>
      <c r="K6" s="172"/>
      <c r="L6" s="172"/>
      <c r="M6" s="172"/>
      <c r="N6" s="175"/>
    </row>
    <row r="7" spans="1:14" ht="11.45" customHeight="1" x14ac:dyDescent="0.2">
      <c r="A7" s="160"/>
      <c r="B7" s="161"/>
      <c r="C7" s="172"/>
      <c r="D7" s="172"/>
      <c r="E7" s="172"/>
      <c r="F7" s="172"/>
      <c r="G7" s="172"/>
      <c r="H7" s="172"/>
      <c r="I7" s="172"/>
      <c r="J7" s="172"/>
      <c r="K7" s="172"/>
      <c r="L7" s="172"/>
      <c r="M7" s="172"/>
      <c r="N7" s="175"/>
    </row>
    <row r="8" spans="1:14" ht="11.45" customHeight="1" x14ac:dyDescent="0.2">
      <c r="A8" s="160"/>
      <c r="B8" s="161"/>
      <c r="C8" s="172"/>
      <c r="D8" s="172"/>
      <c r="E8" s="172"/>
      <c r="F8" s="172"/>
      <c r="G8" s="172"/>
      <c r="H8" s="172"/>
      <c r="I8" s="172"/>
      <c r="J8" s="172"/>
      <c r="K8" s="172"/>
      <c r="L8" s="172"/>
      <c r="M8" s="172"/>
      <c r="N8" s="175"/>
    </row>
    <row r="9" spans="1:14" ht="11.45" customHeight="1" x14ac:dyDescent="0.2">
      <c r="A9" s="160"/>
      <c r="B9" s="161"/>
      <c r="C9" s="173" t="s">
        <v>52</v>
      </c>
      <c r="D9" s="173"/>
      <c r="E9" s="173"/>
      <c r="F9" s="173"/>
      <c r="G9" s="173"/>
      <c r="H9" s="173"/>
      <c r="I9" s="173"/>
      <c r="J9" s="173"/>
      <c r="K9" s="173"/>
      <c r="L9" s="173"/>
      <c r="M9" s="173"/>
      <c r="N9" s="174"/>
    </row>
    <row r="10" spans="1:14" s="60" customFormat="1" ht="11.45" customHeight="1" x14ac:dyDescent="0.2">
      <c r="A10" s="67">
        <v>1</v>
      </c>
      <c r="B10" s="68">
        <v>2</v>
      </c>
      <c r="C10" s="69">
        <v>3</v>
      </c>
      <c r="D10" s="69">
        <v>4</v>
      </c>
      <c r="E10" s="69">
        <v>5</v>
      </c>
      <c r="F10" s="69">
        <v>6</v>
      </c>
      <c r="G10" s="69">
        <v>7</v>
      </c>
      <c r="H10" s="69">
        <v>8</v>
      </c>
      <c r="I10" s="69">
        <v>9</v>
      </c>
      <c r="J10" s="69">
        <v>10</v>
      </c>
      <c r="K10" s="69">
        <v>11</v>
      </c>
      <c r="L10" s="69">
        <v>12</v>
      </c>
      <c r="M10" s="69">
        <v>13</v>
      </c>
      <c r="N10" s="70">
        <v>14</v>
      </c>
    </row>
    <row r="11" spans="1:14" s="33" customFormat="1" ht="30" customHeight="1" x14ac:dyDescent="0.2">
      <c r="A11" s="71"/>
      <c r="B11" s="42"/>
      <c r="C11" s="170" t="s">
        <v>113</v>
      </c>
      <c r="D11" s="171"/>
      <c r="E11" s="171"/>
      <c r="F11" s="171"/>
      <c r="G11" s="171"/>
      <c r="H11" s="171"/>
      <c r="I11" s="171"/>
      <c r="J11" s="171"/>
      <c r="K11" s="171"/>
      <c r="L11" s="171"/>
      <c r="M11" s="171"/>
      <c r="N11" s="171"/>
    </row>
    <row r="12" spans="1:14" s="8" customFormat="1" ht="11.45" customHeight="1" x14ac:dyDescent="0.2">
      <c r="A12" s="72">
        <f>IF(D12&lt;&gt;"",COUNTA($D$12:D12),"")</f>
        <v>1</v>
      </c>
      <c r="B12" s="40" t="s">
        <v>25</v>
      </c>
      <c r="C12" s="39">
        <v>3006</v>
      </c>
      <c r="D12" s="39">
        <v>2845</v>
      </c>
      <c r="E12" s="39">
        <v>6134</v>
      </c>
      <c r="F12" s="39">
        <v>5621</v>
      </c>
      <c r="G12" s="39">
        <v>4060</v>
      </c>
      <c r="H12" s="39">
        <v>3699</v>
      </c>
      <c r="I12" s="39">
        <v>2583</v>
      </c>
      <c r="J12" s="39">
        <v>2484</v>
      </c>
      <c r="K12" s="39" t="s">
        <v>654</v>
      </c>
      <c r="L12" s="39" t="s">
        <v>655</v>
      </c>
      <c r="M12" s="39" t="s">
        <v>341</v>
      </c>
      <c r="N12" s="39" t="s">
        <v>656</v>
      </c>
    </row>
    <row r="13" spans="1:14" s="8" customFormat="1" ht="11.45" customHeight="1" x14ac:dyDescent="0.2">
      <c r="A13" s="72">
        <f>IF(D13&lt;&gt;"",COUNTA($D$12:D13),"")</f>
        <v>2</v>
      </c>
      <c r="B13" s="40" t="s">
        <v>96</v>
      </c>
      <c r="C13" s="39">
        <v>3089</v>
      </c>
      <c r="D13" s="39">
        <v>2935</v>
      </c>
      <c r="E13" s="39">
        <v>6455</v>
      </c>
      <c r="F13" s="39">
        <v>5944</v>
      </c>
      <c r="G13" s="39" t="s">
        <v>657</v>
      </c>
      <c r="H13" s="39">
        <v>3883</v>
      </c>
      <c r="I13" s="39">
        <v>2607</v>
      </c>
      <c r="J13" s="39">
        <v>2521</v>
      </c>
      <c r="K13" s="39">
        <v>2401</v>
      </c>
      <c r="L13" s="39" t="s">
        <v>658</v>
      </c>
      <c r="M13" s="39" t="s">
        <v>659</v>
      </c>
      <c r="N13" s="39" t="s">
        <v>660</v>
      </c>
    </row>
    <row r="14" spans="1:14" s="8" customFormat="1" ht="11.45" customHeight="1" x14ac:dyDescent="0.2">
      <c r="A14" s="72">
        <f>IF(D14&lt;&gt;"",COUNTA($D$12:D14),"")</f>
        <v>3</v>
      </c>
      <c r="B14" s="40" t="s">
        <v>97</v>
      </c>
      <c r="C14" s="39">
        <v>2801</v>
      </c>
      <c r="D14" s="39">
        <v>2624</v>
      </c>
      <c r="E14" s="39" t="s">
        <v>661</v>
      </c>
      <c r="F14" s="39" t="s">
        <v>662</v>
      </c>
      <c r="G14" s="39">
        <v>3618</v>
      </c>
      <c r="H14" s="39">
        <v>3338</v>
      </c>
      <c r="I14" s="39">
        <v>2526</v>
      </c>
      <c r="J14" s="39">
        <v>2395</v>
      </c>
      <c r="K14" s="39" t="s">
        <v>663</v>
      </c>
      <c r="L14" s="39" t="s">
        <v>664</v>
      </c>
      <c r="M14" s="39" t="s">
        <v>665</v>
      </c>
      <c r="N14" s="39" t="s">
        <v>13</v>
      </c>
    </row>
    <row r="15" spans="1:14" s="8" customFormat="1" ht="30" customHeight="1" x14ac:dyDescent="0.2">
      <c r="A15" s="72" t="str">
        <f>IF(D15&lt;&gt;"",COUNTA($D$12:D15),"")</f>
        <v/>
      </c>
      <c r="B15" s="65"/>
      <c r="C15" s="170" t="s">
        <v>114</v>
      </c>
      <c r="D15" s="171"/>
      <c r="E15" s="171"/>
      <c r="F15" s="171"/>
      <c r="G15" s="171"/>
      <c r="H15" s="171"/>
      <c r="I15" s="171"/>
      <c r="J15" s="171"/>
      <c r="K15" s="171"/>
      <c r="L15" s="171"/>
      <c r="M15" s="171"/>
      <c r="N15" s="171"/>
    </row>
    <row r="16" spans="1:14" s="8" customFormat="1" ht="11.45" customHeight="1" x14ac:dyDescent="0.2">
      <c r="A16" s="72">
        <f>IF(D16&lt;&gt;"",COUNTA($D$12:D16),"")</f>
        <v>4</v>
      </c>
      <c r="B16" s="40" t="s">
        <v>25</v>
      </c>
      <c r="C16" s="39">
        <v>3021</v>
      </c>
      <c r="D16" s="39">
        <v>2909</v>
      </c>
      <c r="E16" s="39" t="s">
        <v>666</v>
      </c>
      <c r="F16" s="39" t="s">
        <v>667</v>
      </c>
      <c r="G16" s="39">
        <v>3826</v>
      </c>
      <c r="H16" s="39">
        <v>3666</v>
      </c>
      <c r="I16" s="39">
        <v>2623</v>
      </c>
      <c r="J16" s="39">
        <v>2562</v>
      </c>
      <c r="K16" s="39">
        <v>2098</v>
      </c>
      <c r="L16" s="39">
        <v>2042</v>
      </c>
      <c r="M16" s="39">
        <v>1945</v>
      </c>
      <c r="N16" s="39">
        <v>1886</v>
      </c>
    </row>
    <row r="17" spans="1:14" s="8" customFormat="1" ht="11.45" customHeight="1" x14ac:dyDescent="0.2">
      <c r="A17" s="72">
        <f>IF(D17&lt;&gt;"",COUNTA($D$12:D17),"")</f>
        <v>5</v>
      </c>
      <c r="B17" s="40" t="s">
        <v>96</v>
      </c>
      <c r="C17" s="39">
        <v>3169</v>
      </c>
      <c r="D17" s="39">
        <v>3041</v>
      </c>
      <c r="E17" s="39" t="s">
        <v>668</v>
      </c>
      <c r="F17" s="39" t="s">
        <v>669</v>
      </c>
      <c r="G17" s="39">
        <v>3980</v>
      </c>
      <c r="H17" s="39">
        <v>3807</v>
      </c>
      <c r="I17" s="39">
        <v>2713</v>
      </c>
      <c r="J17" s="39">
        <v>2645</v>
      </c>
      <c r="K17" s="39">
        <v>2211</v>
      </c>
      <c r="L17" s="39">
        <v>2148</v>
      </c>
      <c r="M17" s="39">
        <v>2041</v>
      </c>
      <c r="N17" s="39">
        <v>1972</v>
      </c>
    </row>
    <row r="18" spans="1:14" s="8" customFormat="1" ht="11.45" customHeight="1" x14ac:dyDescent="0.2">
      <c r="A18" s="72">
        <f>IF(D18&lt;&gt;"",COUNTA($D$12:D18),"")</f>
        <v>6</v>
      </c>
      <c r="B18" s="40" t="s">
        <v>97</v>
      </c>
      <c r="C18" s="39">
        <v>2651</v>
      </c>
      <c r="D18" s="39">
        <v>2581</v>
      </c>
      <c r="E18" s="39" t="s">
        <v>670</v>
      </c>
      <c r="F18" s="39">
        <v>4907</v>
      </c>
      <c r="G18" s="39" t="s">
        <v>671</v>
      </c>
      <c r="H18" s="39" t="s">
        <v>672</v>
      </c>
      <c r="I18" s="39">
        <v>2407</v>
      </c>
      <c r="J18" s="39">
        <v>2365</v>
      </c>
      <c r="K18" s="39" t="s">
        <v>673</v>
      </c>
      <c r="L18" s="39" t="s">
        <v>674</v>
      </c>
      <c r="M18" s="39" t="s">
        <v>675</v>
      </c>
      <c r="N18" s="39" t="s">
        <v>676</v>
      </c>
    </row>
    <row r="19" spans="1:14" s="8" customFormat="1" ht="30" customHeight="1" x14ac:dyDescent="0.2">
      <c r="A19" s="72" t="str">
        <f>IF(D19&lt;&gt;"",COUNTA($D$12:D19),"")</f>
        <v/>
      </c>
      <c r="B19" s="65"/>
      <c r="C19" s="170" t="s">
        <v>115</v>
      </c>
      <c r="D19" s="171"/>
      <c r="E19" s="171"/>
      <c r="F19" s="171"/>
      <c r="G19" s="171"/>
      <c r="H19" s="171"/>
      <c r="I19" s="171"/>
      <c r="J19" s="171"/>
      <c r="K19" s="171"/>
      <c r="L19" s="171"/>
      <c r="M19" s="171"/>
      <c r="N19" s="171"/>
    </row>
    <row r="20" spans="1:14" s="8" customFormat="1" ht="11.45" customHeight="1" x14ac:dyDescent="0.2">
      <c r="A20" s="72">
        <f>IF(D20&lt;&gt;"",COUNTA($D$12:D20),"")</f>
        <v>7</v>
      </c>
      <c r="B20" s="40" t="s">
        <v>25</v>
      </c>
      <c r="C20" s="39">
        <v>3201</v>
      </c>
      <c r="D20" s="39">
        <v>3014</v>
      </c>
      <c r="E20" s="39">
        <v>6682</v>
      </c>
      <c r="F20" s="39">
        <v>6037</v>
      </c>
      <c r="G20" s="39">
        <v>4231</v>
      </c>
      <c r="H20" s="39">
        <v>3903</v>
      </c>
      <c r="I20" s="39">
        <v>2921</v>
      </c>
      <c r="J20" s="39">
        <v>2784</v>
      </c>
      <c r="K20" s="39">
        <v>2278</v>
      </c>
      <c r="L20" s="39">
        <v>2171</v>
      </c>
      <c r="M20" s="39" t="s">
        <v>677</v>
      </c>
      <c r="N20" s="39" t="s">
        <v>678</v>
      </c>
    </row>
    <row r="21" spans="1:14" s="8" customFormat="1" ht="11.45" customHeight="1" x14ac:dyDescent="0.2">
      <c r="A21" s="72">
        <f>IF(D21&lt;&gt;"",COUNTA($D$12:D21),"")</f>
        <v>8</v>
      </c>
      <c r="B21" s="40" t="s">
        <v>96</v>
      </c>
      <c r="C21" s="39">
        <v>3375</v>
      </c>
      <c r="D21" s="39">
        <v>3157</v>
      </c>
      <c r="E21" s="39">
        <v>7020</v>
      </c>
      <c r="F21" s="39">
        <v>6249</v>
      </c>
      <c r="G21" s="39">
        <v>4420</v>
      </c>
      <c r="H21" s="39">
        <v>4079</v>
      </c>
      <c r="I21" s="39">
        <v>2978</v>
      </c>
      <c r="J21" s="39">
        <v>2825</v>
      </c>
      <c r="K21" s="39">
        <v>2516</v>
      </c>
      <c r="L21" s="39">
        <v>2385</v>
      </c>
      <c r="M21" s="39" t="s">
        <v>679</v>
      </c>
      <c r="N21" s="39" t="s">
        <v>680</v>
      </c>
    </row>
    <row r="22" spans="1:14" s="8" customFormat="1" ht="11.45" customHeight="1" x14ac:dyDescent="0.2">
      <c r="A22" s="72">
        <f>IF(D22&lt;&gt;"",COUNTA($D$12:D22),"")</f>
        <v>9</v>
      </c>
      <c r="B22" s="40" t="s">
        <v>97</v>
      </c>
      <c r="C22" s="39">
        <v>2868</v>
      </c>
      <c r="D22" s="39">
        <v>2740</v>
      </c>
      <c r="E22" s="39">
        <v>5707</v>
      </c>
      <c r="F22" s="39">
        <v>5426</v>
      </c>
      <c r="G22" s="39">
        <v>3891</v>
      </c>
      <c r="H22" s="39">
        <v>3585</v>
      </c>
      <c r="I22" s="39">
        <v>2804</v>
      </c>
      <c r="J22" s="39">
        <v>2703</v>
      </c>
      <c r="K22" s="39">
        <v>1879</v>
      </c>
      <c r="L22" s="39">
        <v>1811</v>
      </c>
      <c r="M22" s="39" t="s">
        <v>681</v>
      </c>
      <c r="N22" s="39" t="s">
        <v>334</v>
      </c>
    </row>
    <row r="23" spans="1:14" s="8" customFormat="1" ht="30" customHeight="1" x14ac:dyDescent="0.2">
      <c r="A23" s="72" t="str">
        <f>IF(D23&lt;&gt;"",COUNTA($D$12:D23),"")</f>
        <v/>
      </c>
      <c r="B23" s="65"/>
      <c r="C23" s="170" t="s">
        <v>116</v>
      </c>
      <c r="D23" s="171"/>
      <c r="E23" s="171"/>
      <c r="F23" s="171"/>
      <c r="G23" s="171"/>
      <c r="H23" s="171"/>
      <c r="I23" s="171"/>
      <c r="J23" s="171"/>
      <c r="K23" s="171"/>
      <c r="L23" s="171"/>
      <c r="M23" s="171"/>
      <c r="N23" s="171"/>
    </row>
    <row r="24" spans="1:14" s="8" customFormat="1" ht="11.45" customHeight="1" x14ac:dyDescent="0.2">
      <c r="A24" s="72">
        <f>IF(D24&lt;&gt;"",COUNTA($D$12:D24),"")</f>
        <v>10</v>
      </c>
      <c r="B24" s="40" t="s">
        <v>25</v>
      </c>
      <c r="C24" s="39">
        <v>3286</v>
      </c>
      <c r="D24" s="39">
        <v>3054</v>
      </c>
      <c r="E24" s="39" t="s">
        <v>682</v>
      </c>
      <c r="F24" s="39" t="s">
        <v>683</v>
      </c>
      <c r="G24" s="39">
        <v>4391</v>
      </c>
      <c r="H24" s="39">
        <v>4144</v>
      </c>
      <c r="I24" s="39" t="s">
        <v>448</v>
      </c>
      <c r="J24" s="39" t="s">
        <v>684</v>
      </c>
      <c r="K24" s="39" t="s">
        <v>685</v>
      </c>
      <c r="L24" s="39" t="s">
        <v>655</v>
      </c>
      <c r="M24" s="39" t="s">
        <v>13</v>
      </c>
      <c r="N24" s="39" t="s">
        <v>686</v>
      </c>
    </row>
    <row r="25" spans="1:14" ht="11.45" customHeight="1" x14ac:dyDescent="0.2">
      <c r="A25" s="72">
        <f>IF(D25&lt;&gt;"",COUNTA($D$12:D25),"")</f>
        <v>11</v>
      </c>
      <c r="B25" s="40" t="s">
        <v>96</v>
      </c>
      <c r="C25" s="39">
        <v>3537</v>
      </c>
      <c r="D25" s="39">
        <v>3258</v>
      </c>
      <c r="E25" s="39" t="s">
        <v>13</v>
      </c>
      <c r="F25" s="39" t="s">
        <v>13</v>
      </c>
      <c r="G25" s="39">
        <v>4628</v>
      </c>
      <c r="H25" s="39">
        <v>4316</v>
      </c>
      <c r="I25" s="39">
        <v>3233</v>
      </c>
      <c r="J25" s="39">
        <v>3058</v>
      </c>
      <c r="K25" s="39" t="s">
        <v>687</v>
      </c>
      <c r="L25" s="39">
        <v>2402</v>
      </c>
      <c r="M25" s="39" t="s">
        <v>13</v>
      </c>
      <c r="N25" s="39" t="s">
        <v>688</v>
      </c>
    </row>
    <row r="26" spans="1:14" ht="11.45" customHeight="1" x14ac:dyDescent="0.2">
      <c r="A26" s="72">
        <f>IF(D26&lt;&gt;"",COUNTA($D$12:D26),"")</f>
        <v>12</v>
      </c>
      <c r="B26" s="40" t="s">
        <v>97</v>
      </c>
      <c r="C26" s="39" t="s">
        <v>689</v>
      </c>
      <c r="D26" s="39" t="s">
        <v>350</v>
      </c>
      <c r="E26" s="39" t="s">
        <v>690</v>
      </c>
      <c r="F26" s="39" t="s">
        <v>13</v>
      </c>
      <c r="G26" s="39">
        <v>4019</v>
      </c>
      <c r="H26" s="39" t="s">
        <v>691</v>
      </c>
      <c r="I26" s="39" t="s">
        <v>353</v>
      </c>
      <c r="J26" s="39" t="s">
        <v>692</v>
      </c>
      <c r="K26" s="39" t="s">
        <v>693</v>
      </c>
      <c r="L26" s="39" t="s">
        <v>694</v>
      </c>
      <c r="M26" s="39" t="s">
        <v>695</v>
      </c>
      <c r="N26" s="39" t="s">
        <v>351</v>
      </c>
    </row>
    <row r="27" spans="1:14" ht="30" customHeight="1" x14ac:dyDescent="0.2">
      <c r="A27" s="72" t="str">
        <f>IF(D27&lt;&gt;"",COUNTA($D$12:D27),"")</f>
        <v/>
      </c>
      <c r="B27" s="65"/>
      <c r="C27" s="170" t="s">
        <v>117</v>
      </c>
      <c r="D27" s="171"/>
      <c r="E27" s="171"/>
      <c r="F27" s="171"/>
      <c r="G27" s="171"/>
      <c r="H27" s="171"/>
      <c r="I27" s="171"/>
      <c r="J27" s="171"/>
      <c r="K27" s="171"/>
      <c r="L27" s="171"/>
      <c r="M27" s="171"/>
      <c r="N27" s="171"/>
    </row>
    <row r="28" spans="1:14" ht="11.45" customHeight="1" x14ac:dyDescent="0.2">
      <c r="A28" s="72">
        <f>IF(D28&lt;&gt;"",COUNTA($D$12:D28),"")</f>
        <v>13</v>
      </c>
      <c r="B28" s="40" t="s">
        <v>25</v>
      </c>
      <c r="C28" s="39">
        <v>3791</v>
      </c>
      <c r="D28" s="39">
        <v>3495</v>
      </c>
      <c r="E28" s="39" t="s">
        <v>696</v>
      </c>
      <c r="F28" s="39" t="s">
        <v>697</v>
      </c>
      <c r="G28" s="39">
        <v>4425</v>
      </c>
      <c r="H28" s="39">
        <v>4056</v>
      </c>
      <c r="I28" s="39">
        <v>3135</v>
      </c>
      <c r="J28" s="39">
        <v>2934</v>
      </c>
      <c r="K28" s="39">
        <v>2898</v>
      </c>
      <c r="L28" s="39">
        <v>2698</v>
      </c>
      <c r="M28" s="39">
        <v>2681</v>
      </c>
      <c r="N28" s="39">
        <v>2403</v>
      </c>
    </row>
    <row r="29" spans="1:14" ht="11.45" customHeight="1" x14ac:dyDescent="0.2">
      <c r="A29" s="72">
        <f>IF(D29&lt;&gt;"",COUNTA($D$12:D29),"")</f>
        <v>14</v>
      </c>
      <c r="B29" s="40" t="s">
        <v>96</v>
      </c>
      <c r="C29" s="39">
        <v>3867</v>
      </c>
      <c r="D29" s="39">
        <v>3494</v>
      </c>
      <c r="E29" s="39" t="s">
        <v>13</v>
      </c>
      <c r="F29" s="39" t="s">
        <v>698</v>
      </c>
      <c r="G29" s="39" t="s">
        <v>699</v>
      </c>
      <c r="H29" s="39" t="s">
        <v>700</v>
      </c>
      <c r="I29" s="39" t="s">
        <v>701</v>
      </c>
      <c r="J29" s="39" t="s">
        <v>702</v>
      </c>
      <c r="K29" s="39">
        <v>3062</v>
      </c>
      <c r="L29" s="39">
        <v>2840</v>
      </c>
      <c r="M29" s="39">
        <v>2610</v>
      </c>
      <c r="N29" s="39">
        <v>2394</v>
      </c>
    </row>
    <row r="30" spans="1:14" ht="11.45" customHeight="1" x14ac:dyDescent="0.2">
      <c r="A30" s="72">
        <f>IF(D30&lt;&gt;"",COUNTA($D$12:D30),"")</f>
        <v>15</v>
      </c>
      <c r="B30" s="40" t="s">
        <v>97</v>
      </c>
      <c r="C30" s="39">
        <v>3649</v>
      </c>
      <c r="D30" s="39">
        <v>3496</v>
      </c>
      <c r="E30" s="39" t="s">
        <v>703</v>
      </c>
      <c r="F30" s="39">
        <v>6052</v>
      </c>
      <c r="G30" s="39">
        <v>4419</v>
      </c>
      <c r="H30" s="39">
        <v>4193</v>
      </c>
      <c r="I30" s="39">
        <v>3257</v>
      </c>
      <c r="J30" s="39">
        <v>3174</v>
      </c>
      <c r="K30" s="39" t="s">
        <v>704</v>
      </c>
      <c r="L30" s="39">
        <v>2476</v>
      </c>
      <c r="M30" s="39">
        <v>2739</v>
      </c>
      <c r="N30" s="39">
        <v>2409</v>
      </c>
    </row>
    <row r="31" spans="1:14" ht="30" customHeight="1" x14ac:dyDescent="0.2">
      <c r="A31" s="72" t="str">
        <f>IF(D31&lt;&gt;"",COUNTA($D$12:D31),"")</f>
        <v/>
      </c>
      <c r="B31" s="65"/>
      <c r="C31" s="170" t="s">
        <v>118</v>
      </c>
      <c r="D31" s="171"/>
      <c r="E31" s="171"/>
      <c r="F31" s="171"/>
      <c r="G31" s="171"/>
      <c r="H31" s="171"/>
      <c r="I31" s="171"/>
      <c r="J31" s="171"/>
      <c r="K31" s="171"/>
      <c r="L31" s="171"/>
      <c r="M31" s="171"/>
      <c r="N31" s="171"/>
    </row>
    <row r="32" spans="1:14" ht="11.45" customHeight="1" x14ac:dyDescent="0.2">
      <c r="A32" s="72">
        <f>IF(D32&lt;&gt;"",COUNTA($D$12:D32),"")</f>
        <v>16</v>
      </c>
      <c r="B32" s="40" t="s">
        <v>25</v>
      </c>
      <c r="C32" s="39">
        <v>4773</v>
      </c>
      <c r="D32" s="39">
        <v>4479</v>
      </c>
      <c r="E32" s="39">
        <v>8378</v>
      </c>
      <c r="F32" s="39">
        <v>7903</v>
      </c>
      <c r="G32" s="39">
        <v>4576</v>
      </c>
      <c r="H32" s="39">
        <v>4212</v>
      </c>
      <c r="I32" s="39">
        <v>3726</v>
      </c>
      <c r="J32" s="39">
        <v>3492</v>
      </c>
      <c r="K32" s="39">
        <v>2887</v>
      </c>
      <c r="L32" s="39">
        <v>2813</v>
      </c>
      <c r="M32" s="39">
        <v>1999</v>
      </c>
      <c r="N32" s="39">
        <v>1990</v>
      </c>
    </row>
    <row r="33" spans="1:14" ht="11.45" customHeight="1" x14ac:dyDescent="0.2">
      <c r="A33" s="72">
        <f>IF(D33&lt;&gt;"",COUNTA($D$12:D33),"")</f>
        <v>17</v>
      </c>
      <c r="B33" s="40" t="s">
        <v>96</v>
      </c>
      <c r="C33" s="39">
        <v>5131</v>
      </c>
      <c r="D33" s="39">
        <v>4695</v>
      </c>
      <c r="E33" s="39">
        <v>8960</v>
      </c>
      <c r="F33" s="39">
        <v>8345</v>
      </c>
      <c r="G33" s="39">
        <v>4671</v>
      </c>
      <c r="H33" s="39">
        <v>4181</v>
      </c>
      <c r="I33" s="39">
        <v>3730</v>
      </c>
      <c r="J33" s="39">
        <v>3348</v>
      </c>
      <c r="K33" s="39">
        <v>2888</v>
      </c>
      <c r="L33" s="39">
        <v>2812</v>
      </c>
      <c r="M33" s="39">
        <v>1942</v>
      </c>
      <c r="N33" s="39">
        <v>1934</v>
      </c>
    </row>
    <row r="34" spans="1:14" ht="11.45" customHeight="1" x14ac:dyDescent="0.2">
      <c r="A34" s="72">
        <f>IF(D34&lt;&gt;"",COUNTA($D$12:D34),"")</f>
        <v>18</v>
      </c>
      <c r="B34" s="40" t="s">
        <v>97</v>
      </c>
      <c r="C34" s="39">
        <v>4364</v>
      </c>
      <c r="D34" s="39">
        <v>4233</v>
      </c>
      <c r="E34" s="39">
        <v>7389</v>
      </c>
      <c r="F34" s="39">
        <v>7152</v>
      </c>
      <c r="G34" s="39">
        <v>4465</v>
      </c>
      <c r="H34" s="39">
        <v>4248</v>
      </c>
      <c r="I34" s="39">
        <v>3722</v>
      </c>
      <c r="J34" s="39">
        <v>3640</v>
      </c>
      <c r="K34" s="39">
        <v>2887</v>
      </c>
      <c r="L34" s="39">
        <v>2814</v>
      </c>
      <c r="M34" s="39">
        <v>2060</v>
      </c>
      <c r="N34" s="39">
        <v>2050</v>
      </c>
    </row>
  </sheetData>
  <mergeCells count="32">
    <mergeCell ref="A1:B1"/>
    <mergeCell ref="A2:B2"/>
    <mergeCell ref="G4:H4"/>
    <mergeCell ref="I4:J4"/>
    <mergeCell ref="C2:N2"/>
    <mergeCell ref="C1:N1"/>
    <mergeCell ref="C3:N3"/>
    <mergeCell ref="A3:A9"/>
    <mergeCell ref="M5:M8"/>
    <mergeCell ref="C19:N19"/>
    <mergeCell ref="B3:B9"/>
    <mergeCell ref="E4:F4"/>
    <mergeCell ref="M4:N4"/>
    <mergeCell ref="G5:G8"/>
    <mergeCell ref="C5:C8"/>
    <mergeCell ref="C4:D4"/>
    <mergeCell ref="F5:F8"/>
    <mergeCell ref="J5:J8"/>
    <mergeCell ref="D5:D8"/>
    <mergeCell ref="K4:L4"/>
    <mergeCell ref="C31:N31"/>
    <mergeCell ref="K5:K8"/>
    <mergeCell ref="C15:N15"/>
    <mergeCell ref="C11:N11"/>
    <mergeCell ref="E5:E8"/>
    <mergeCell ref="C23:N23"/>
    <mergeCell ref="H5:H8"/>
    <mergeCell ref="I5:I8"/>
    <mergeCell ref="L5:L8"/>
    <mergeCell ref="C9:N9"/>
    <mergeCell ref="C27:N27"/>
    <mergeCell ref="N5:N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140" zoomScaleNormal="140" workbookViewId="0">
      <pane xSplit="2" ySplit="10" topLeftCell="C11" activePane="bottomRight" state="frozen"/>
      <selection sqref="A1:B1"/>
      <selection pane="topRight" sqref="A1:B1"/>
      <selection pane="bottomLeft" sqref="A1:B1"/>
      <selection pane="bottomRight" activeCell="C11" sqref="C11:N11"/>
    </sheetView>
  </sheetViews>
  <sheetFormatPr baseColWidth="10" defaultColWidth="11.28515625" defaultRowHeight="11.45" customHeight="1" x14ac:dyDescent="0.2"/>
  <cols>
    <col min="1" max="1" width="3.7109375" style="4" customWidth="1"/>
    <col min="2" max="2" width="7.7109375" style="4" customWidth="1"/>
    <col min="3" max="14" width="6.7109375" style="4" customWidth="1"/>
    <col min="15" max="16384" width="11.28515625" style="4"/>
  </cols>
  <sheetData>
    <row r="1" spans="1:14" s="82" customFormat="1" ht="39.950000000000003" customHeight="1" x14ac:dyDescent="0.2">
      <c r="A1" s="156" t="s">
        <v>40</v>
      </c>
      <c r="B1" s="157"/>
      <c r="C1" s="166" t="s">
        <v>653</v>
      </c>
      <c r="D1" s="166"/>
      <c r="E1" s="166"/>
      <c r="F1" s="166"/>
      <c r="G1" s="166"/>
      <c r="H1" s="166"/>
      <c r="I1" s="166"/>
      <c r="J1" s="166"/>
      <c r="K1" s="166"/>
      <c r="L1" s="166"/>
      <c r="M1" s="166"/>
      <c r="N1" s="167"/>
    </row>
    <row r="2" spans="1:14" s="3" customFormat="1" ht="15" customHeight="1" x14ac:dyDescent="0.2">
      <c r="A2" s="158" t="s">
        <v>120</v>
      </c>
      <c r="B2" s="159"/>
      <c r="C2" s="168" t="s">
        <v>273</v>
      </c>
      <c r="D2" s="168"/>
      <c r="E2" s="168"/>
      <c r="F2" s="168"/>
      <c r="G2" s="168"/>
      <c r="H2" s="168"/>
      <c r="I2" s="168"/>
      <c r="J2" s="168"/>
      <c r="K2" s="168"/>
      <c r="L2" s="168"/>
      <c r="M2" s="168"/>
      <c r="N2" s="169"/>
    </row>
    <row r="3" spans="1:14" ht="11.45" customHeight="1" x14ac:dyDescent="0.2">
      <c r="A3" s="160" t="s">
        <v>18</v>
      </c>
      <c r="B3" s="161" t="s">
        <v>119</v>
      </c>
      <c r="C3" s="172" t="s">
        <v>49</v>
      </c>
      <c r="D3" s="172"/>
      <c r="E3" s="172"/>
      <c r="F3" s="172"/>
      <c r="G3" s="172"/>
      <c r="H3" s="172"/>
      <c r="I3" s="172"/>
      <c r="J3" s="172"/>
      <c r="K3" s="172"/>
      <c r="L3" s="172"/>
      <c r="M3" s="172"/>
      <c r="N3" s="175"/>
    </row>
    <row r="4" spans="1:14" ht="11.45" customHeight="1" x14ac:dyDescent="0.2">
      <c r="A4" s="160"/>
      <c r="B4" s="161"/>
      <c r="C4" s="172" t="s">
        <v>93</v>
      </c>
      <c r="D4" s="172"/>
      <c r="E4" s="172" t="s">
        <v>106</v>
      </c>
      <c r="F4" s="172"/>
      <c r="G4" s="172" t="s">
        <v>107</v>
      </c>
      <c r="H4" s="172"/>
      <c r="I4" s="172" t="s">
        <v>108</v>
      </c>
      <c r="J4" s="172"/>
      <c r="K4" s="172" t="s">
        <v>109</v>
      </c>
      <c r="L4" s="172"/>
      <c r="M4" s="172" t="s">
        <v>110</v>
      </c>
      <c r="N4" s="175"/>
    </row>
    <row r="5" spans="1:14" ht="11.45" customHeight="1" x14ac:dyDescent="0.2">
      <c r="A5" s="160"/>
      <c r="B5" s="161"/>
      <c r="C5" s="172" t="s">
        <v>111</v>
      </c>
      <c r="D5" s="172" t="s">
        <v>50</v>
      </c>
      <c r="E5" s="172" t="s">
        <v>112</v>
      </c>
      <c r="F5" s="172" t="s">
        <v>50</v>
      </c>
      <c r="G5" s="172" t="s">
        <v>112</v>
      </c>
      <c r="H5" s="172" t="s">
        <v>50</v>
      </c>
      <c r="I5" s="172" t="s">
        <v>112</v>
      </c>
      <c r="J5" s="172" t="s">
        <v>50</v>
      </c>
      <c r="K5" s="172" t="s">
        <v>112</v>
      </c>
      <c r="L5" s="172" t="s">
        <v>50</v>
      </c>
      <c r="M5" s="172" t="s">
        <v>112</v>
      </c>
      <c r="N5" s="175" t="s">
        <v>50</v>
      </c>
    </row>
    <row r="6" spans="1:14" ht="11.45" customHeight="1" x14ac:dyDescent="0.2">
      <c r="A6" s="160"/>
      <c r="B6" s="161"/>
      <c r="C6" s="172"/>
      <c r="D6" s="172"/>
      <c r="E6" s="172"/>
      <c r="F6" s="172"/>
      <c r="G6" s="172"/>
      <c r="H6" s="172"/>
      <c r="I6" s="172"/>
      <c r="J6" s="172"/>
      <c r="K6" s="172"/>
      <c r="L6" s="172"/>
      <c r="M6" s="172"/>
      <c r="N6" s="175"/>
    </row>
    <row r="7" spans="1:14" ht="11.45" customHeight="1" x14ac:dyDescent="0.2">
      <c r="A7" s="160"/>
      <c r="B7" s="161"/>
      <c r="C7" s="172"/>
      <c r="D7" s="172"/>
      <c r="E7" s="172"/>
      <c r="F7" s="172"/>
      <c r="G7" s="172"/>
      <c r="H7" s="172"/>
      <c r="I7" s="172"/>
      <c r="J7" s="172"/>
      <c r="K7" s="172"/>
      <c r="L7" s="172"/>
      <c r="M7" s="172"/>
      <c r="N7" s="175"/>
    </row>
    <row r="8" spans="1:14" ht="11.45" customHeight="1" x14ac:dyDescent="0.2">
      <c r="A8" s="160"/>
      <c r="B8" s="161"/>
      <c r="C8" s="172"/>
      <c r="D8" s="172"/>
      <c r="E8" s="172"/>
      <c r="F8" s="172"/>
      <c r="G8" s="172"/>
      <c r="H8" s="172"/>
      <c r="I8" s="172"/>
      <c r="J8" s="172"/>
      <c r="K8" s="172"/>
      <c r="L8" s="172"/>
      <c r="M8" s="172"/>
      <c r="N8" s="175"/>
    </row>
    <row r="9" spans="1:14" ht="11.45" customHeight="1" x14ac:dyDescent="0.2">
      <c r="A9" s="160"/>
      <c r="B9" s="161"/>
      <c r="C9" s="173" t="s">
        <v>52</v>
      </c>
      <c r="D9" s="173"/>
      <c r="E9" s="173"/>
      <c r="F9" s="173"/>
      <c r="G9" s="173"/>
      <c r="H9" s="173"/>
      <c r="I9" s="173"/>
      <c r="J9" s="173"/>
      <c r="K9" s="173"/>
      <c r="L9" s="173"/>
      <c r="M9" s="173"/>
      <c r="N9" s="174"/>
    </row>
    <row r="10" spans="1:14" s="60" customFormat="1" ht="11.45" customHeight="1" x14ac:dyDescent="0.2">
      <c r="A10" s="67">
        <v>1</v>
      </c>
      <c r="B10" s="68">
        <v>2</v>
      </c>
      <c r="C10" s="69">
        <v>3</v>
      </c>
      <c r="D10" s="69">
        <v>4</v>
      </c>
      <c r="E10" s="69">
        <v>5</v>
      </c>
      <c r="F10" s="69">
        <v>6</v>
      </c>
      <c r="G10" s="69">
        <v>7</v>
      </c>
      <c r="H10" s="69">
        <v>8</v>
      </c>
      <c r="I10" s="69">
        <v>9</v>
      </c>
      <c r="J10" s="69">
        <v>10</v>
      </c>
      <c r="K10" s="69">
        <v>11</v>
      </c>
      <c r="L10" s="69">
        <v>12</v>
      </c>
      <c r="M10" s="69">
        <v>13</v>
      </c>
      <c r="N10" s="70">
        <v>14</v>
      </c>
    </row>
    <row r="11" spans="1:14" s="33" customFormat="1" ht="30" customHeight="1" x14ac:dyDescent="0.2">
      <c r="A11" s="71"/>
      <c r="B11" s="42"/>
      <c r="C11" s="170" t="s">
        <v>113</v>
      </c>
      <c r="D11" s="171"/>
      <c r="E11" s="171"/>
      <c r="F11" s="171"/>
      <c r="G11" s="171"/>
      <c r="H11" s="171"/>
      <c r="I11" s="171"/>
      <c r="J11" s="171"/>
      <c r="K11" s="171"/>
      <c r="L11" s="171"/>
      <c r="M11" s="171"/>
      <c r="N11" s="171"/>
    </row>
    <row r="12" spans="1:14" s="8" customFormat="1" ht="11.45" customHeight="1" x14ac:dyDescent="0.2">
      <c r="A12" s="72">
        <f>IF(D12&lt;&gt;"",COUNTA($D$12:D12),"")</f>
        <v>1</v>
      </c>
      <c r="B12" s="40" t="s">
        <v>25</v>
      </c>
      <c r="C12" s="39">
        <v>2953</v>
      </c>
      <c r="D12" s="39">
        <v>2857</v>
      </c>
      <c r="E12" s="39" t="s">
        <v>705</v>
      </c>
      <c r="F12" s="39" t="s">
        <v>706</v>
      </c>
      <c r="G12" s="39">
        <v>3791</v>
      </c>
      <c r="H12" s="39">
        <v>3540</v>
      </c>
      <c r="I12" s="39">
        <v>2616</v>
      </c>
      <c r="J12" s="39">
        <v>2552</v>
      </c>
      <c r="K12" s="39">
        <v>2556</v>
      </c>
      <c r="L12" s="39">
        <v>2539</v>
      </c>
      <c r="M12" s="39">
        <v>2185</v>
      </c>
      <c r="N12" s="39">
        <v>2167</v>
      </c>
    </row>
    <row r="13" spans="1:14" s="8" customFormat="1" ht="11.45" customHeight="1" x14ac:dyDescent="0.2">
      <c r="A13" s="72">
        <f>IF(D13&lt;&gt;"",COUNTA($D$12:D13),"")</f>
        <v>2</v>
      </c>
      <c r="B13" s="40" t="s">
        <v>96</v>
      </c>
      <c r="C13" s="39">
        <v>2971</v>
      </c>
      <c r="D13" s="39">
        <v>2880</v>
      </c>
      <c r="E13" s="39" t="s">
        <v>707</v>
      </c>
      <c r="F13" s="39" t="s">
        <v>708</v>
      </c>
      <c r="G13" s="39">
        <v>3802</v>
      </c>
      <c r="H13" s="39">
        <v>3588</v>
      </c>
      <c r="I13" s="39">
        <v>2632</v>
      </c>
      <c r="J13" s="39">
        <v>2572</v>
      </c>
      <c r="K13" s="39">
        <v>2589</v>
      </c>
      <c r="L13" s="39">
        <v>2573</v>
      </c>
      <c r="M13" s="39">
        <v>2203</v>
      </c>
      <c r="N13" s="39">
        <v>2187</v>
      </c>
    </row>
    <row r="14" spans="1:14" s="8" customFormat="1" ht="11.45" customHeight="1" x14ac:dyDescent="0.2">
      <c r="A14" s="72">
        <f>IF(D14&lt;&gt;"",COUNTA($D$12:D14),"")</f>
        <v>3</v>
      </c>
      <c r="B14" s="40" t="s">
        <v>97</v>
      </c>
      <c r="C14" s="39">
        <v>2808</v>
      </c>
      <c r="D14" s="39">
        <v>2671</v>
      </c>
      <c r="E14" s="39" t="s">
        <v>709</v>
      </c>
      <c r="F14" s="39" t="s">
        <v>710</v>
      </c>
      <c r="G14" s="39" t="s">
        <v>711</v>
      </c>
      <c r="H14" s="39" t="s">
        <v>712</v>
      </c>
      <c r="I14" s="39">
        <v>2492</v>
      </c>
      <c r="J14" s="39">
        <v>2399</v>
      </c>
      <c r="K14" s="39" t="s">
        <v>713</v>
      </c>
      <c r="L14" s="39" t="s">
        <v>352</v>
      </c>
      <c r="M14" s="39" t="s">
        <v>714</v>
      </c>
      <c r="N14" s="39">
        <v>2000</v>
      </c>
    </row>
    <row r="15" spans="1:14" s="8" customFormat="1" ht="30" customHeight="1" x14ac:dyDescent="0.2">
      <c r="A15" s="72" t="str">
        <f>IF(D15&lt;&gt;"",COUNTA($D$12:D15),"")</f>
        <v/>
      </c>
      <c r="B15" s="65"/>
      <c r="C15" s="170" t="s">
        <v>114</v>
      </c>
      <c r="D15" s="171"/>
      <c r="E15" s="171"/>
      <c r="F15" s="171"/>
      <c r="G15" s="171"/>
      <c r="H15" s="171"/>
      <c r="I15" s="171"/>
      <c r="J15" s="171"/>
      <c r="K15" s="171"/>
      <c r="L15" s="171"/>
      <c r="M15" s="171"/>
      <c r="N15" s="171"/>
    </row>
    <row r="16" spans="1:14" s="8" customFormat="1" ht="11.45" customHeight="1" x14ac:dyDescent="0.2">
      <c r="A16" s="72">
        <f>IF(D16&lt;&gt;"",COUNTA($D$12:D16),"")</f>
        <v>4</v>
      </c>
      <c r="B16" s="40" t="s">
        <v>25</v>
      </c>
      <c r="C16" s="39">
        <v>3329</v>
      </c>
      <c r="D16" s="39">
        <v>3200</v>
      </c>
      <c r="E16" s="39" t="s">
        <v>13</v>
      </c>
      <c r="F16" s="39" t="s">
        <v>13</v>
      </c>
      <c r="G16" s="39">
        <v>4070</v>
      </c>
      <c r="H16" s="39">
        <v>3938</v>
      </c>
      <c r="I16" s="39">
        <v>2890</v>
      </c>
      <c r="J16" s="39">
        <v>2821</v>
      </c>
      <c r="K16" s="39">
        <v>2515</v>
      </c>
      <c r="L16" s="39">
        <v>2393</v>
      </c>
      <c r="M16" s="39" t="s">
        <v>715</v>
      </c>
      <c r="N16" s="39" t="s">
        <v>716</v>
      </c>
    </row>
    <row r="17" spans="1:14" s="8" customFormat="1" ht="11.45" customHeight="1" x14ac:dyDescent="0.2">
      <c r="A17" s="72">
        <f>IF(D17&lt;&gt;"",COUNTA($D$12:D17),"")</f>
        <v>5</v>
      </c>
      <c r="B17" s="40" t="s">
        <v>96</v>
      </c>
      <c r="C17" s="39">
        <v>3406</v>
      </c>
      <c r="D17" s="39">
        <v>3268</v>
      </c>
      <c r="E17" s="39" t="s">
        <v>13</v>
      </c>
      <c r="F17" s="39" t="s">
        <v>13</v>
      </c>
      <c r="G17" s="39">
        <v>4082</v>
      </c>
      <c r="H17" s="39">
        <v>3940</v>
      </c>
      <c r="I17" s="39">
        <v>2908</v>
      </c>
      <c r="J17" s="39">
        <v>2836</v>
      </c>
      <c r="K17" s="39">
        <v>2566</v>
      </c>
      <c r="L17" s="39">
        <v>2438</v>
      </c>
      <c r="M17" s="39" t="s">
        <v>717</v>
      </c>
      <c r="N17" s="39" t="s">
        <v>718</v>
      </c>
    </row>
    <row r="18" spans="1:14" s="8" customFormat="1" ht="11.45" customHeight="1" x14ac:dyDescent="0.2">
      <c r="A18" s="72">
        <f>IF(D18&lt;&gt;"",COUNTA($D$12:D18),"")</f>
        <v>6</v>
      </c>
      <c r="B18" s="40" t="s">
        <v>97</v>
      </c>
      <c r="C18" s="39">
        <v>2984</v>
      </c>
      <c r="D18" s="39">
        <v>2890</v>
      </c>
      <c r="E18" s="39" t="s">
        <v>13</v>
      </c>
      <c r="F18" s="39" t="s">
        <v>719</v>
      </c>
      <c r="G18" s="39" t="s">
        <v>720</v>
      </c>
      <c r="H18" s="39" t="s">
        <v>721</v>
      </c>
      <c r="I18" s="39">
        <v>2809</v>
      </c>
      <c r="J18" s="39">
        <v>2752</v>
      </c>
      <c r="K18" s="39" t="s">
        <v>722</v>
      </c>
      <c r="L18" s="39" t="s">
        <v>302</v>
      </c>
      <c r="M18" s="39">
        <v>2066</v>
      </c>
      <c r="N18" s="39">
        <v>2003</v>
      </c>
    </row>
    <row r="19" spans="1:14" s="8" customFormat="1" ht="30" customHeight="1" x14ac:dyDescent="0.2">
      <c r="A19" s="72" t="str">
        <f>IF(D19&lt;&gt;"",COUNTA($D$12:D19),"")</f>
        <v/>
      </c>
      <c r="B19" s="65"/>
      <c r="C19" s="170" t="s">
        <v>115</v>
      </c>
      <c r="D19" s="171"/>
      <c r="E19" s="171"/>
      <c r="F19" s="171"/>
      <c r="G19" s="171"/>
      <c r="H19" s="171"/>
      <c r="I19" s="171"/>
      <c r="J19" s="171"/>
      <c r="K19" s="171"/>
      <c r="L19" s="171"/>
      <c r="M19" s="171"/>
      <c r="N19" s="171"/>
    </row>
    <row r="20" spans="1:14" s="8" customFormat="1" ht="11.45" customHeight="1" x14ac:dyDescent="0.2">
      <c r="A20" s="72">
        <f>IF(D20&lt;&gt;"",COUNTA($D$12:D20),"")</f>
        <v>7</v>
      </c>
      <c r="B20" s="40" t="s">
        <v>25</v>
      </c>
      <c r="C20" s="39">
        <v>3627</v>
      </c>
      <c r="D20" s="39">
        <v>3327</v>
      </c>
      <c r="E20" s="39" t="s">
        <v>723</v>
      </c>
      <c r="F20" s="39">
        <v>7259</v>
      </c>
      <c r="G20" s="39">
        <v>4441</v>
      </c>
      <c r="H20" s="39">
        <v>4040</v>
      </c>
      <c r="I20" s="39">
        <v>3377</v>
      </c>
      <c r="J20" s="39">
        <v>3161</v>
      </c>
      <c r="K20" s="39">
        <v>2725</v>
      </c>
      <c r="L20" s="39">
        <v>2568</v>
      </c>
      <c r="M20" s="39" t="s">
        <v>724</v>
      </c>
      <c r="N20" s="39" t="s">
        <v>725</v>
      </c>
    </row>
    <row r="21" spans="1:14" s="8" customFormat="1" ht="11.45" customHeight="1" x14ac:dyDescent="0.2">
      <c r="A21" s="72">
        <f>IF(D21&lt;&gt;"",COUNTA($D$12:D21),"")</f>
        <v>8</v>
      </c>
      <c r="B21" s="40" t="s">
        <v>96</v>
      </c>
      <c r="C21" s="39">
        <v>3756</v>
      </c>
      <c r="D21" s="39">
        <v>3448</v>
      </c>
      <c r="E21" s="39" t="s">
        <v>726</v>
      </c>
      <c r="F21" s="39">
        <v>7472</v>
      </c>
      <c r="G21" s="39">
        <v>4469</v>
      </c>
      <c r="H21" s="39">
        <v>4131</v>
      </c>
      <c r="I21" s="39">
        <v>3442</v>
      </c>
      <c r="J21" s="39">
        <v>3217</v>
      </c>
      <c r="K21" s="39">
        <v>2860</v>
      </c>
      <c r="L21" s="39">
        <v>2695</v>
      </c>
      <c r="M21" s="39" t="s">
        <v>727</v>
      </c>
      <c r="N21" s="39" t="s">
        <v>728</v>
      </c>
    </row>
    <row r="22" spans="1:14" s="8" customFormat="1" ht="11.45" customHeight="1" x14ac:dyDescent="0.2">
      <c r="A22" s="72">
        <f>IF(D22&lt;&gt;"",COUNTA($D$12:D22),"")</f>
        <v>9</v>
      </c>
      <c r="B22" s="40" t="s">
        <v>97</v>
      </c>
      <c r="C22" s="39" t="s">
        <v>729</v>
      </c>
      <c r="D22" s="39">
        <v>2845</v>
      </c>
      <c r="E22" s="39">
        <v>7090</v>
      </c>
      <c r="F22" s="39">
        <v>6035</v>
      </c>
      <c r="G22" s="39" t="s">
        <v>13</v>
      </c>
      <c r="H22" s="39">
        <v>3714</v>
      </c>
      <c r="I22" s="39">
        <v>3012</v>
      </c>
      <c r="J22" s="39">
        <v>2846</v>
      </c>
      <c r="K22" s="39" t="s">
        <v>730</v>
      </c>
      <c r="L22" s="39">
        <v>2203</v>
      </c>
      <c r="M22" s="39">
        <v>2029</v>
      </c>
      <c r="N22" s="39">
        <v>2004</v>
      </c>
    </row>
    <row r="23" spans="1:14" s="8" customFormat="1" ht="30" customHeight="1" x14ac:dyDescent="0.2">
      <c r="A23" s="72" t="str">
        <f>IF(D23&lt;&gt;"",COUNTA($D$12:D23),"")</f>
        <v/>
      </c>
      <c r="B23" s="65"/>
      <c r="C23" s="170" t="s">
        <v>116</v>
      </c>
      <c r="D23" s="171"/>
      <c r="E23" s="171"/>
      <c r="F23" s="171"/>
      <c r="G23" s="171"/>
      <c r="H23" s="171"/>
      <c r="I23" s="171"/>
      <c r="J23" s="171"/>
      <c r="K23" s="171"/>
      <c r="L23" s="171"/>
      <c r="M23" s="171"/>
      <c r="N23" s="171"/>
    </row>
    <row r="24" spans="1:14" s="8" customFormat="1" ht="11.45" customHeight="1" x14ac:dyDescent="0.2">
      <c r="A24" s="72">
        <f>IF(D24&lt;&gt;"",COUNTA($D$12:D24),"")</f>
        <v>10</v>
      </c>
      <c r="B24" s="40" t="s">
        <v>25</v>
      </c>
      <c r="C24" s="39">
        <v>3725</v>
      </c>
      <c r="D24" s="39">
        <v>3438</v>
      </c>
      <c r="E24" s="39" t="s">
        <v>13</v>
      </c>
      <c r="F24" s="39" t="s">
        <v>731</v>
      </c>
      <c r="G24" s="39">
        <v>4413</v>
      </c>
      <c r="H24" s="39">
        <v>4163</v>
      </c>
      <c r="I24" s="39">
        <v>3386</v>
      </c>
      <c r="J24" s="39">
        <v>3176</v>
      </c>
      <c r="K24" s="39">
        <v>3001</v>
      </c>
      <c r="L24" s="39">
        <v>2718</v>
      </c>
      <c r="M24" s="39" t="s">
        <v>13</v>
      </c>
      <c r="N24" s="39" t="s">
        <v>13</v>
      </c>
    </row>
    <row r="25" spans="1:14" ht="11.45" customHeight="1" x14ac:dyDescent="0.2">
      <c r="A25" s="72">
        <f>IF(D25&lt;&gt;"",COUNTA($D$12:D25),"")</f>
        <v>11</v>
      </c>
      <c r="B25" s="40" t="s">
        <v>96</v>
      </c>
      <c r="C25" s="39">
        <v>3849</v>
      </c>
      <c r="D25" s="39">
        <v>3523</v>
      </c>
      <c r="E25" s="39" t="s">
        <v>13</v>
      </c>
      <c r="F25" s="39" t="s">
        <v>13</v>
      </c>
      <c r="G25" s="39">
        <v>4529</v>
      </c>
      <c r="H25" s="39">
        <v>4233</v>
      </c>
      <c r="I25" s="39">
        <v>3458</v>
      </c>
      <c r="J25" s="39">
        <v>3226</v>
      </c>
      <c r="K25" s="39">
        <v>3214</v>
      </c>
      <c r="L25" s="39">
        <v>2860</v>
      </c>
      <c r="M25" s="39" t="s">
        <v>13</v>
      </c>
      <c r="N25" s="39" t="s">
        <v>13</v>
      </c>
    </row>
    <row r="26" spans="1:14" ht="11.45" customHeight="1" x14ac:dyDescent="0.2">
      <c r="A26" s="72">
        <f>IF(D26&lt;&gt;"",COUNTA($D$12:D26),"")</f>
        <v>12</v>
      </c>
      <c r="B26" s="40" t="s">
        <v>97</v>
      </c>
      <c r="C26" s="39" t="s">
        <v>732</v>
      </c>
      <c r="D26" s="39" t="s">
        <v>733</v>
      </c>
      <c r="E26" s="39">
        <v>5500</v>
      </c>
      <c r="F26" s="39">
        <v>5104</v>
      </c>
      <c r="G26" s="39">
        <v>4042</v>
      </c>
      <c r="H26" s="39">
        <v>3941</v>
      </c>
      <c r="I26" s="39">
        <v>3148</v>
      </c>
      <c r="J26" s="39">
        <v>3013</v>
      </c>
      <c r="K26" s="39">
        <v>2438</v>
      </c>
      <c r="L26" s="39">
        <v>2346</v>
      </c>
      <c r="M26" s="39" t="s">
        <v>13</v>
      </c>
      <c r="N26" s="39" t="s">
        <v>13</v>
      </c>
    </row>
    <row r="27" spans="1:14" ht="30" customHeight="1" x14ac:dyDescent="0.2">
      <c r="A27" s="72" t="str">
        <f>IF(D27&lt;&gt;"",COUNTA($D$12:D27),"")</f>
        <v/>
      </c>
      <c r="B27" s="65"/>
      <c r="C27" s="170" t="s">
        <v>117</v>
      </c>
      <c r="D27" s="171"/>
      <c r="E27" s="171"/>
      <c r="F27" s="171"/>
      <c r="G27" s="171"/>
      <c r="H27" s="171"/>
      <c r="I27" s="171"/>
      <c r="J27" s="171"/>
      <c r="K27" s="171"/>
      <c r="L27" s="171"/>
      <c r="M27" s="171"/>
      <c r="N27" s="171"/>
    </row>
    <row r="28" spans="1:14" ht="11.45" customHeight="1" x14ac:dyDescent="0.2">
      <c r="A28" s="72">
        <f>IF(D28&lt;&gt;"",COUNTA($D$12:D28),"")</f>
        <v>13</v>
      </c>
      <c r="B28" s="40" t="s">
        <v>25</v>
      </c>
      <c r="C28" s="39">
        <v>3504</v>
      </c>
      <c r="D28" s="39" t="s">
        <v>734</v>
      </c>
      <c r="E28" s="39" t="s">
        <v>735</v>
      </c>
      <c r="F28" s="39" t="s">
        <v>13</v>
      </c>
      <c r="G28" s="39" t="s">
        <v>736</v>
      </c>
      <c r="H28" s="39" t="s">
        <v>737</v>
      </c>
      <c r="I28" s="39" t="s">
        <v>484</v>
      </c>
      <c r="J28" s="39" t="s">
        <v>738</v>
      </c>
      <c r="K28" s="39">
        <v>3225</v>
      </c>
      <c r="L28" s="39">
        <v>2837</v>
      </c>
      <c r="M28" s="39">
        <v>2870</v>
      </c>
      <c r="N28" s="39">
        <v>2504</v>
      </c>
    </row>
    <row r="29" spans="1:14" ht="11.45" customHeight="1" x14ac:dyDescent="0.2">
      <c r="A29" s="72">
        <f>IF(D29&lt;&gt;"",COUNTA($D$12:D29),"")</f>
        <v>14</v>
      </c>
      <c r="B29" s="40" t="s">
        <v>96</v>
      </c>
      <c r="C29" s="39" t="s">
        <v>739</v>
      </c>
      <c r="D29" s="39" t="s">
        <v>740</v>
      </c>
      <c r="E29" s="39" t="s">
        <v>13</v>
      </c>
      <c r="F29" s="39" t="s">
        <v>13</v>
      </c>
      <c r="G29" s="39" t="s">
        <v>741</v>
      </c>
      <c r="H29" s="39" t="s">
        <v>742</v>
      </c>
      <c r="I29" s="39" t="s">
        <v>743</v>
      </c>
      <c r="J29" s="39" t="s">
        <v>13</v>
      </c>
      <c r="K29" s="39">
        <v>3301</v>
      </c>
      <c r="L29" s="39">
        <v>2891</v>
      </c>
      <c r="M29" s="39">
        <v>2786</v>
      </c>
      <c r="N29" s="39">
        <v>2490</v>
      </c>
    </row>
    <row r="30" spans="1:14" ht="11.45" customHeight="1" x14ac:dyDescent="0.2">
      <c r="A30" s="72">
        <f>IF(D30&lt;&gt;"",COUNTA($D$12:D30),"")</f>
        <v>15</v>
      </c>
      <c r="B30" s="40" t="s">
        <v>97</v>
      </c>
      <c r="C30" s="39">
        <v>3468</v>
      </c>
      <c r="D30" s="39">
        <v>3123</v>
      </c>
      <c r="E30" s="39">
        <v>5483</v>
      </c>
      <c r="F30" s="39">
        <v>5107</v>
      </c>
      <c r="G30" s="39">
        <v>4119</v>
      </c>
      <c r="H30" s="39">
        <v>3626</v>
      </c>
      <c r="I30" s="39">
        <v>3442</v>
      </c>
      <c r="J30" s="39">
        <v>3160</v>
      </c>
      <c r="K30" s="39">
        <v>3088</v>
      </c>
      <c r="L30" s="39">
        <v>2741</v>
      </c>
      <c r="M30" s="39">
        <v>2929</v>
      </c>
      <c r="N30" s="39">
        <v>2515</v>
      </c>
    </row>
    <row r="31" spans="1:14" ht="30" customHeight="1" x14ac:dyDescent="0.2">
      <c r="A31" s="72" t="str">
        <f>IF(D31&lt;&gt;"",COUNTA($D$12:D31),"")</f>
        <v/>
      </c>
      <c r="B31" s="65"/>
      <c r="C31" s="170" t="s">
        <v>118</v>
      </c>
      <c r="D31" s="171"/>
      <c r="E31" s="171"/>
      <c r="F31" s="171"/>
      <c r="G31" s="171"/>
      <c r="H31" s="171"/>
      <c r="I31" s="171"/>
      <c r="J31" s="171"/>
      <c r="K31" s="171"/>
      <c r="L31" s="171"/>
      <c r="M31" s="171"/>
      <c r="N31" s="171"/>
    </row>
    <row r="32" spans="1:14" ht="11.45" customHeight="1" x14ac:dyDescent="0.2">
      <c r="A32" s="72">
        <f>IF(D32&lt;&gt;"",COUNTA($D$12:D32),"")</f>
        <v>16</v>
      </c>
      <c r="B32" s="40" t="s">
        <v>25</v>
      </c>
      <c r="C32" s="39">
        <v>4281</v>
      </c>
      <c r="D32" s="39">
        <v>3653</v>
      </c>
      <c r="E32" s="39">
        <v>6474</v>
      </c>
      <c r="F32" s="39">
        <v>5322</v>
      </c>
      <c r="G32" s="39">
        <v>4651</v>
      </c>
      <c r="H32" s="39">
        <v>4012</v>
      </c>
      <c r="I32" s="39">
        <v>3710</v>
      </c>
      <c r="J32" s="39">
        <v>3188</v>
      </c>
      <c r="K32" s="39" t="s">
        <v>5</v>
      </c>
      <c r="L32" s="39" t="s">
        <v>5</v>
      </c>
      <c r="M32" s="39" t="s">
        <v>4</v>
      </c>
      <c r="N32" s="39" t="s">
        <v>4</v>
      </c>
    </row>
    <row r="33" spans="1:14" ht="11.45" customHeight="1" x14ac:dyDescent="0.2">
      <c r="A33" s="72">
        <f>IF(D33&lt;&gt;"",COUNTA($D$12:D33),"")</f>
        <v>17</v>
      </c>
      <c r="B33" s="40" t="s">
        <v>96</v>
      </c>
      <c r="C33" s="39">
        <v>4317</v>
      </c>
      <c r="D33" s="39">
        <v>3673</v>
      </c>
      <c r="E33" s="39">
        <v>6690</v>
      </c>
      <c r="F33" s="39">
        <v>5465</v>
      </c>
      <c r="G33" s="39">
        <v>4701</v>
      </c>
      <c r="H33" s="39">
        <v>4046</v>
      </c>
      <c r="I33" s="39">
        <v>3742</v>
      </c>
      <c r="J33" s="39">
        <v>3208</v>
      </c>
      <c r="K33" s="39" t="s">
        <v>5</v>
      </c>
      <c r="L33" s="39" t="s">
        <v>5</v>
      </c>
      <c r="M33" s="39" t="s">
        <v>5</v>
      </c>
      <c r="N33" s="39" t="s">
        <v>5</v>
      </c>
    </row>
    <row r="34" spans="1:14" ht="11.45" customHeight="1" x14ac:dyDescent="0.2">
      <c r="A34" s="72">
        <f>IF(D34&lt;&gt;"",COUNTA($D$12:D34),"")</f>
        <v>18</v>
      </c>
      <c r="B34" s="40" t="s">
        <v>97</v>
      </c>
      <c r="C34" s="39">
        <v>3955</v>
      </c>
      <c r="D34" s="39">
        <v>3467</v>
      </c>
      <c r="E34" s="39">
        <v>5125</v>
      </c>
      <c r="F34" s="39">
        <v>4425</v>
      </c>
      <c r="G34" s="39">
        <v>4302</v>
      </c>
      <c r="H34" s="39">
        <v>3775</v>
      </c>
      <c r="I34" s="39">
        <v>3355</v>
      </c>
      <c r="J34" s="39">
        <v>2963</v>
      </c>
      <c r="K34" s="39" t="s">
        <v>5</v>
      </c>
      <c r="L34" s="39" t="s">
        <v>5</v>
      </c>
      <c r="M34" s="39" t="s">
        <v>4</v>
      </c>
      <c r="N34" s="39" t="s">
        <v>4</v>
      </c>
    </row>
  </sheetData>
  <mergeCells count="32">
    <mergeCell ref="C31:N31"/>
    <mergeCell ref="C11:N11"/>
    <mergeCell ref="C15:N15"/>
    <mergeCell ref="C19:N19"/>
    <mergeCell ref="C23:N23"/>
    <mergeCell ref="C27:N27"/>
    <mergeCell ref="K5:K8"/>
    <mergeCell ref="L5:L8"/>
    <mergeCell ref="M5:M8"/>
    <mergeCell ref="N5:N8"/>
    <mergeCell ref="C9:N9"/>
    <mergeCell ref="F5:F8"/>
    <mergeCell ref="G5:G8"/>
    <mergeCell ref="H5:H8"/>
    <mergeCell ref="I5:I8"/>
    <mergeCell ref="J5:J8"/>
    <mergeCell ref="A1:B1"/>
    <mergeCell ref="C1:N1"/>
    <mergeCell ref="A2:B2"/>
    <mergeCell ref="C2:N2"/>
    <mergeCell ref="A3:A9"/>
    <mergeCell ref="B3:B9"/>
    <mergeCell ref="C3:N3"/>
    <mergeCell ref="C4:D4"/>
    <mergeCell ref="E4:F4"/>
    <mergeCell ref="G4:H4"/>
    <mergeCell ref="I4:J4"/>
    <mergeCell ref="K4:L4"/>
    <mergeCell ref="M4:N4"/>
    <mergeCell ref="C5:C8"/>
    <mergeCell ref="D5:D8"/>
    <mergeCell ref="E5: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140" zoomScaleNormal="140" workbookViewId="0">
      <pane xSplit="2" ySplit="10" topLeftCell="C11" activePane="bottomRight" state="frozen"/>
      <selection sqref="A1:B1"/>
      <selection pane="topRight" sqref="A1:B1"/>
      <selection pane="bottomLeft" sqref="A1:B1"/>
      <selection pane="bottomRight" activeCell="C11" sqref="C11:N11"/>
    </sheetView>
  </sheetViews>
  <sheetFormatPr baseColWidth="10" defaultColWidth="11.28515625" defaultRowHeight="11.45" customHeight="1" x14ac:dyDescent="0.2"/>
  <cols>
    <col min="1" max="1" width="3.7109375" style="4" customWidth="1"/>
    <col min="2" max="2" width="7.7109375" style="4" customWidth="1"/>
    <col min="3" max="14" width="6.7109375" style="4" customWidth="1"/>
    <col min="15" max="16384" width="11.28515625" style="4"/>
  </cols>
  <sheetData>
    <row r="1" spans="1:14" s="82" customFormat="1" ht="39.950000000000003" customHeight="1" x14ac:dyDescent="0.2">
      <c r="A1" s="156" t="s">
        <v>40</v>
      </c>
      <c r="B1" s="157"/>
      <c r="C1" s="166" t="s">
        <v>653</v>
      </c>
      <c r="D1" s="166"/>
      <c r="E1" s="166"/>
      <c r="F1" s="166"/>
      <c r="G1" s="166"/>
      <c r="H1" s="166"/>
      <c r="I1" s="166"/>
      <c r="J1" s="166"/>
      <c r="K1" s="166"/>
      <c r="L1" s="166"/>
      <c r="M1" s="166"/>
      <c r="N1" s="167"/>
    </row>
    <row r="2" spans="1:14" s="3" customFormat="1" ht="15" customHeight="1" x14ac:dyDescent="0.2">
      <c r="A2" s="158" t="s">
        <v>121</v>
      </c>
      <c r="B2" s="159"/>
      <c r="C2" s="168" t="s">
        <v>271</v>
      </c>
      <c r="D2" s="168"/>
      <c r="E2" s="168"/>
      <c r="F2" s="168"/>
      <c r="G2" s="168"/>
      <c r="H2" s="168"/>
      <c r="I2" s="168"/>
      <c r="J2" s="168"/>
      <c r="K2" s="168"/>
      <c r="L2" s="168"/>
      <c r="M2" s="168"/>
      <c r="N2" s="169"/>
    </row>
    <row r="3" spans="1:14" ht="11.45" customHeight="1" x14ac:dyDescent="0.2">
      <c r="A3" s="160" t="s">
        <v>18</v>
      </c>
      <c r="B3" s="161" t="s">
        <v>119</v>
      </c>
      <c r="C3" s="172" t="s">
        <v>49</v>
      </c>
      <c r="D3" s="172"/>
      <c r="E3" s="172"/>
      <c r="F3" s="172"/>
      <c r="G3" s="172"/>
      <c r="H3" s="172"/>
      <c r="I3" s="172"/>
      <c r="J3" s="172"/>
      <c r="K3" s="172"/>
      <c r="L3" s="172"/>
      <c r="M3" s="172"/>
      <c r="N3" s="175"/>
    </row>
    <row r="4" spans="1:14" ht="11.45" customHeight="1" x14ac:dyDescent="0.2">
      <c r="A4" s="160"/>
      <c r="B4" s="161"/>
      <c r="C4" s="172" t="s">
        <v>93</v>
      </c>
      <c r="D4" s="172"/>
      <c r="E4" s="172" t="s">
        <v>106</v>
      </c>
      <c r="F4" s="172"/>
      <c r="G4" s="172" t="s">
        <v>107</v>
      </c>
      <c r="H4" s="172"/>
      <c r="I4" s="172" t="s">
        <v>108</v>
      </c>
      <c r="J4" s="172"/>
      <c r="K4" s="172" t="s">
        <v>109</v>
      </c>
      <c r="L4" s="172"/>
      <c r="M4" s="172" t="s">
        <v>110</v>
      </c>
      <c r="N4" s="175"/>
    </row>
    <row r="5" spans="1:14" ht="11.45" customHeight="1" x14ac:dyDescent="0.2">
      <c r="A5" s="160"/>
      <c r="B5" s="161"/>
      <c r="C5" s="172" t="s">
        <v>111</v>
      </c>
      <c r="D5" s="172" t="s">
        <v>50</v>
      </c>
      <c r="E5" s="172" t="s">
        <v>112</v>
      </c>
      <c r="F5" s="172" t="s">
        <v>50</v>
      </c>
      <c r="G5" s="172" t="s">
        <v>112</v>
      </c>
      <c r="H5" s="172" t="s">
        <v>50</v>
      </c>
      <c r="I5" s="172" t="s">
        <v>112</v>
      </c>
      <c r="J5" s="172" t="s">
        <v>50</v>
      </c>
      <c r="K5" s="172" t="s">
        <v>112</v>
      </c>
      <c r="L5" s="172" t="s">
        <v>50</v>
      </c>
      <c r="M5" s="172" t="s">
        <v>112</v>
      </c>
      <c r="N5" s="175" t="s">
        <v>50</v>
      </c>
    </row>
    <row r="6" spans="1:14" ht="11.45" customHeight="1" x14ac:dyDescent="0.2">
      <c r="A6" s="160"/>
      <c r="B6" s="161"/>
      <c r="C6" s="172"/>
      <c r="D6" s="172"/>
      <c r="E6" s="172"/>
      <c r="F6" s="172"/>
      <c r="G6" s="172"/>
      <c r="H6" s="172"/>
      <c r="I6" s="172"/>
      <c r="J6" s="172"/>
      <c r="K6" s="172"/>
      <c r="L6" s="172"/>
      <c r="M6" s="172"/>
      <c r="N6" s="175"/>
    </row>
    <row r="7" spans="1:14" ht="11.45" customHeight="1" x14ac:dyDescent="0.2">
      <c r="A7" s="160"/>
      <c r="B7" s="161"/>
      <c r="C7" s="172"/>
      <c r="D7" s="172"/>
      <c r="E7" s="172"/>
      <c r="F7" s="172"/>
      <c r="G7" s="172"/>
      <c r="H7" s="172"/>
      <c r="I7" s="172"/>
      <c r="J7" s="172"/>
      <c r="K7" s="172"/>
      <c r="L7" s="172"/>
      <c r="M7" s="172"/>
      <c r="N7" s="175"/>
    </row>
    <row r="8" spans="1:14" ht="11.45" customHeight="1" x14ac:dyDescent="0.2">
      <c r="A8" s="160"/>
      <c r="B8" s="161"/>
      <c r="C8" s="172"/>
      <c r="D8" s="172"/>
      <c r="E8" s="172"/>
      <c r="F8" s="172"/>
      <c r="G8" s="172"/>
      <c r="H8" s="172"/>
      <c r="I8" s="172"/>
      <c r="J8" s="172"/>
      <c r="K8" s="172"/>
      <c r="L8" s="172"/>
      <c r="M8" s="172"/>
      <c r="N8" s="175"/>
    </row>
    <row r="9" spans="1:14" ht="11.45" customHeight="1" x14ac:dyDescent="0.2">
      <c r="A9" s="160"/>
      <c r="B9" s="161"/>
      <c r="C9" s="173" t="s">
        <v>52</v>
      </c>
      <c r="D9" s="173"/>
      <c r="E9" s="173"/>
      <c r="F9" s="173"/>
      <c r="G9" s="173"/>
      <c r="H9" s="173"/>
      <c r="I9" s="173"/>
      <c r="J9" s="173"/>
      <c r="K9" s="173"/>
      <c r="L9" s="173"/>
      <c r="M9" s="173"/>
      <c r="N9" s="174"/>
    </row>
    <row r="10" spans="1:14" s="60" customFormat="1" ht="11.45" customHeight="1" x14ac:dyDescent="0.2">
      <c r="A10" s="67">
        <v>1</v>
      </c>
      <c r="B10" s="68">
        <v>2</v>
      </c>
      <c r="C10" s="69">
        <v>3</v>
      </c>
      <c r="D10" s="69">
        <v>4</v>
      </c>
      <c r="E10" s="69">
        <v>5</v>
      </c>
      <c r="F10" s="69">
        <v>6</v>
      </c>
      <c r="G10" s="69">
        <v>7</v>
      </c>
      <c r="H10" s="69">
        <v>8</v>
      </c>
      <c r="I10" s="69">
        <v>9</v>
      </c>
      <c r="J10" s="69">
        <v>10</v>
      </c>
      <c r="K10" s="69">
        <v>11</v>
      </c>
      <c r="L10" s="69">
        <v>12</v>
      </c>
      <c r="M10" s="69">
        <v>13</v>
      </c>
      <c r="N10" s="70">
        <v>14</v>
      </c>
    </row>
    <row r="11" spans="1:14" s="33" customFormat="1" ht="30" customHeight="1" x14ac:dyDescent="0.2">
      <c r="A11" s="71"/>
      <c r="B11" s="42"/>
      <c r="C11" s="170" t="s">
        <v>113</v>
      </c>
      <c r="D11" s="171"/>
      <c r="E11" s="171"/>
      <c r="F11" s="171"/>
      <c r="G11" s="171"/>
      <c r="H11" s="171"/>
      <c r="I11" s="171"/>
      <c r="J11" s="171"/>
      <c r="K11" s="171"/>
      <c r="L11" s="171"/>
      <c r="M11" s="171"/>
      <c r="N11" s="171"/>
    </row>
    <row r="12" spans="1:14" s="8" customFormat="1" ht="11.45" customHeight="1" x14ac:dyDescent="0.2">
      <c r="A12" s="72">
        <f>IF(D12&lt;&gt;"",COUNTA($D$12:D12),"")</f>
        <v>1</v>
      </c>
      <c r="B12" s="40" t="s">
        <v>25</v>
      </c>
      <c r="C12" s="39">
        <v>3035</v>
      </c>
      <c r="D12" s="39">
        <v>2839</v>
      </c>
      <c r="E12" s="39" t="s">
        <v>744</v>
      </c>
      <c r="F12" s="39">
        <v>5412</v>
      </c>
      <c r="G12" s="39" t="s">
        <v>745</v>
      </c>
      <c r="H12" s="39">
        <v>3744</v>
      </c>
      <c r="I12" s="39">
        <v>2563</v>
      </c>
      <c r="J12" s="39">
        <v>2442</v>
      </c>
      <c r="K12" s="39">
        <v>2066</v>
      </c>
      <c r="L12" s="39">
        <v>1999</v>
      </c>
      <c r="M12" s="39" t="s">
        <v>520</v>
      </c>
      <c r="N12" s="39" t="s">
        <v>746</v>
      </c>
    </row>
    <row r="13" spans="1:14" s="8" customFormat="1" ht="11.45" customHeight="1" x14ac:dyDescent="0.2">
      <c r="A13" s="72">
        <f>IF(D13&lt;&gt;"",COUNTA($D$12:D13),"")</f>
        <v>2</v>
      </c>
      <c r="B13" s="40" t="s">
        <v>96</v>
      </c>
      <c r="C13" s="39">
        <v>3181</v>
      </c>
      <c r="D13" s="39">
        <v>2978</v>
      </c>
      <c r="E13" s="39" t="s">
        <v>747</v>
      </c>
      <c r="F13" s="39">
        <v>5794</v>
      </c>
      <c r="G13" s="39" t="s">
        <v>748</v>
      </c>
      <c r="H13" s="39">
        <v>3985</v>
      </c>
      <c r="I13" s="39">
        <v>2584</v>
      </c>
      <c r="J13" s="39">
        <v>2475</v>
      </c>
      <c r="K13" s="39">
        <v>2160</v>
      </c>
      <c r="L13" s="39">
        <v>2102</v>
      </c>
      <c r="M13" s="39" t="s">
        <v>749</v>
      </c>
      <c r="N13" s="39" t="s">
        <v>750</v>
      </c>
    </row>
    <row r="14" spans="1:14" s="8" customFormat="1" ht="11.45" customHeight="1" x14ac:dyDescent="0.2">
      <c r="A14" s="72">
        <f>IF(D14&lt;&gt;"",COUNTA($D$12:D14),"")</f>
        <v>3</v>
      </c>
      <c r="B14" s="40" t="s">
        <v>97</v>
      </c>
      <c r="C14" s="39">
        <v>2799</v>
      </c>
      <c r="D14" s="39">
        <v>2616</v>
      </c>
      <c r="E14" s="39" t="s">
        <v>751</v>
      </c>
      <c r="F14" s="39" t="s">
        <v>752</v>
      </c>
      <c r="G14" s="39">
        <v>3595</v>
      </c>
      <c r="H14" s="39">
        <v>3332</v>
      </c>
      <c r="I14" s="39">
        <v>2532</v>
      </c>
      <c r="J14" s="39">
        <v>2395</v>
      </c>
      <c r="K14" s="39" t="s">
        <v>753</v>
      </c>
      <c r="L14" s="39" t="s">
        <v>754</v>
      </c>
      <c r="M14" s="39" t="s">
        <v>13</v>
      </c>
      <c r="N14" s="39" t="s">
        <v>13</v>
      </c>
    </row>
    <row r="15" spans="1:14" s="8" customFormat="1" ht="30" customHeight="1" x14ac:dyDescent="0.2">
      <c r="A15" s="72" t="str">
        <f>IF(D15&lt;&gt;"",COUNTA($D$12:D15),"")</f>
        <v/>
      </c>
      <c r="B15" s="65"/>
      <c r="C15" s="170" t="s">
        <v>114</v>
      </c>
      <c r="D15" s="171"/>
      <c r="E15" s="171"/>
      <c r="F15" s="171"/>
      <c r="G15" s="171"/>
      <c r="H15" s="171"/>
      <c r="I15" s="171"/>
      <c r="J15" s="171"/>
      <c r="K15" s="171"/>
      <c r="L15" s="171"/>
      <c r="M15" s="171"/>
      <c r="N15" s="171"/>
    </row>
    <row r="16" spans="1:14" s="8" customFormat="1" ht="11.45" customHeight="1" x14ac:dyDescent="0.2">
      <c r="A16" s="72">
        <f>IF(D16&lt;&gt;"",COUNTA($D$12:D16),"")</f>
        <v>4</v>
      </c>
      <c r="B16" s="40" t="s">
        <v>25</v>
      </c>
      <c r="C16" s="39">
        <v>2707</v>
      </c>
      <c r="D16" s="39">
        <v>2614</v>
      </c>
      <c r="E16" s="39" t="s">
        <v>755</v>
      </c>
      <c r="F16" s="39" t="s">
        <v>756</v>
      </c>
      <c r="G16" s="39" t="s">
        <v>757</v>
      </c>
      <c r="H16" s="39">
        <v>3383</v>
      </c>
      <c r="I16" s="39">
        <v>2290</v>
      </c>
      <c r="J16" s="39">
        <v>2241</v>
      </c>
      <c r="K16" s="39" t="s">
        <v>758</v>
      </c>
      <c r="L16" s="39" t="s">
        <v>759</v>
      </c>
      <c r="M16" s="39">
        <v>1794</v>
      </c>
      <c r="N16" s="39">
        <v>1753</v>
      </c>
    </row>
    <row r="17" spans="1:14" s="8" customFormat="1" ht="11.45" customHeight="1" x14ac:dyDescent="0.2">
      <c r="A17" s="72">
        <f>IF(D17&lt;&gt;"",COUNTA($D$12:D17),"")</f>
        <v>5</v>
      </c>
      <c r="B17" s="40" t="s">
        <v>96</v>
      </c>
      <c r="C17" s="39">
        <v>2845</v>
      </c>
      <c r="D17" s="39">
        <v>2730</v>
      </c>
      <c r="E17" s="39" t="s">
        <v>760</v>
      </c>
      <c r="F17" s="39" t="s">
        <v>761</v>
      </c>
      <c r="G17" s="39" t="s">
        <v>762</v>
      </c>
      <c r="H17" s="39" t="s">
        <v>763</v>
      </c>
      <c r="I17" s="39">
        <v>2357</v>
      </c>
      <c r="J17" s="39">
        <v>2297</v>
      </c>
      <c r="K17" s="39" t="s">
        <v>303</v>
      </c>
      <c r="L17" s="39" t="s">
        <v>764</v>
      </c>
      <c r="M17" s="39">
        <v>1899</v>
      </c>
      <c r="N17" s="39">
        <v>1853</v>
      </c>
    </row>
    <row r="18" spans="1:14" s="8" customFormat="1" ht="11.45" customHeight="1" x14ac:dyDescent="0.2">
      <c r="A18" s="72">
        <f>IF(D18&lt;&gt;"",COUNTA($D$12:D18),"")</f>
        <v>6</v>
      </c>
      <c r="B18" s="40" t="s">
        <v>97</v>
      </c>
      <c r="C18" s="39">
        <v>2496</v>
      </c>
      <c r="D18" s="39">
        <v>2437</v>
      </c>
      <c r="E18" s="39" t="s">
        <v>765</v>
      </c>
      <c r="F18" s="39" t="s">
        <v>766</v>
      </c>
      <c r="G18" s="39" t="s">
        <v>767</v>
      </c>
      <c r="H18" s="39" t="s">
        <v>768</v>
      </c>
      <c r="I18" s="39">
        <v>2205</v>
      </c>
      <c r="J18" s="39">
        <v>2169</v>
      </c>
      <c r="K18" s="39" t="s">
        <v>13</v>
      </c>
      <c r="L18" s="39" t="s">
        <v>13</v>
      </c>
      <c r="M18" s="39" t="s">
        <v>769</v>
      </c>
      <c r="N18" s="39" t="s">
        <v>770</v>
      </c>
    </row>
    <row r="19" spans="1:14" s="8" customFormat="1" ht="30" customHeight="1" x14ac:dyDescent="0.2">
      <c r="A19" s="72" t="str">
        <f>IF(D19&lt;&gt;"",COUNTA($D$12:D19),"")</f>
        <v/>
      </c>
      <c r="B19" s="65"/>
      <c r="C19" s="170" t="s">
        <v>115</v>
      </c>
      <c r="D19" s="171"/>
      <c r="E19" s="171"/>
      <c r="F19" s="171"/>
      <c r="G19" s="171"/>
      <c r="H19" s="171"/>
      <c r="I19" s="171"/>
      <c r="J19" s="171"/>
      <c r="K19" s="171"/>
      <c r="L19" s="171"/>
      <c r="M19" s="171"/>
      <c r="N19" s="171"/>
    </row>
    <row r="20" spans="1:14" s="8" customFormat="1" ht="11.45" customHeight="1" x14ac:dyDescent="0.2">
      <c r="A20" s="72">
        <f>IF(D20&lt;&gt;"",COUNTA($D$12:D20),"")</f>
        <v>7</v>
      </c>
      <c r="B20" s="40" t="s">
        <v>25</v>
      </c>
      <c r="C20" s="39">
        <v>3011</v>
      </c>
      <c r="D20" s="39">
        <v>2874</v>
      </c>
      <c r="E20" s="39">
        <v>6000</v>
      </c>
      <c r="F20" s="39">
        <v>5667</v>
      </c>
      <c r="G20" s="39">
        <v>4091</v>
      </c>
      <c r="H20" s="39">
        <v>3811</v>
      </c>
      <c r="I20" s="39">
        <v>2775</v>
      </c>
      <c r="J20" s="39">
        <v>2664</v>
      </c>
      <c r="K20" s="39" t="s">
        <v>771</v>
      </c>
      <c r="L20" s="39">
        <v>1806</v>
      </c>
      <c r="M20" s="39">
        <v>1721</v>
      </c>
      <c r="N20" s="39">
        <v>1706</v>
      </c>
    </row>
    <row r="21" spans="1:14" s="8" customFormat="1" ht="11.45" customHeight="1" x14ac:dyDescent="0.2">
      <c r="A21" s="72">
        <f>IF(D21&lt;&gt;"",COUNTA($D$12:D21),"")</f>
        <v>8</v>
      </c>
      <c r="B21" s="40" t="s">
        <v>96</v>
      </c>
      <c r="C21" s="39">
        <v>3146</v>
      </c>
      <c r="D21" s="39">
        <v>2981</v>
      </c>
      <c r="E21" s="39">
        <v>6208</v>
      </c>
      <c r="F21" s="39">
        <v>5804</v>
      </c>
      <c r="G21" s="39" t="s">
        <v>772</v>
      </c>
      <c r="H21" s="39" t="s">
        <v>773</v>
      </c>
      <c r="I21" s="39" t="s">
        <v>774</v>
      </c>
      <c r="J21" s="39" t="s">
        <v>775</v>
      </c>
      <c r="K21" s="39" t="s">
        <v>776</v>
      </c>
      <c r="L21" s="39" t="s">
        <v>777</v>
      </c>
      <c r="M21" s="39">
        <v>1795</v>
      </c>
      <c r="N21" s="39">
        <v>1776</v>
      </c>
    </row>
    <row r="22" spans="1:14" s="8" customFormat="1" ht="11.45" customHeight="1" x14ac:dyDescent="0.2">
      <c r="A22" s="72">
        <f>IF(D22&lt;&gt;"",COUNTA($D$12:D22),"")</f>
        <v>9</v>
      </c>
      <c r="B22" s="40" t="s">
        <v>97</v>
      </c>
      <c r="C22" s="39">
        <v>2814</v>
      </c>
      <c r="D22" s="39">
        <v>2717</v>
      </c>
      <c r="E22" s="39" t="s">
        <v>778</v>
      </c>
      <c r="F22" s="39" t="s">
        <v>779</v>
      </c>
      <c r="G22" s="39">
        <v>3745</v>
      </c>
      <c r="H22" s="39">
        <v>3543</v>
      </c>
      <c r="I22" s="39">
        <v>2778</v>
      </c>
      <c r="J22" s="39">
        <v>2685</v>
      </c>
      <c r="K22" s="39">
        <v>1650</v>
      </c>
      <c r="L22" s="39">
        <v>1616</v>
      </c>
      <c r="M22" s="39">
        <v>1653</v>
      </c>
      <c r="N22" s="39">
        <v>1642</v>
      </c>
    </row>
    <row r="23" spans="1:14" s="8" customFormat="1" ht="30" customHeight="1" x14ac:dyDescent="0.2">
      <c r="A23" s="72" t="str">
        <f>IF(D23&lt;&gt;"",COUNTA($D$12:D23),"")</f>
        <v/>
      </c>
      <c r="B23" s="65"/>
      <c r="C23" s="170" t="s">
        <v>116</v>
      </c>
      <c r="D23" s="171"/>
      <c r="E23" s="171"/>
      <c r="F23" s="171"/>
      <c r="G23" s="171"/>
      <c r="H23" s="171"/>
      <c r="I23" s="171"/>
      <c r="J23" s="171"/>
      <c r="K23" s="171"/>
      <c r="L23" s="171"/>
      <c r="M23" s="171"/>
      <c r="N23" s="171"/>
    </row>
    <row r="24" spans="1:14" s="8" customFormat="1" ht="11.45" customHeight="1" x14ac:dyDescent="0.2">
      <c r="A24" s="72">
        <f>IF(D24&lt;&gt;"",COUNTA($D$12:D24),"")</f>
        <v>10</v>
      </c>
      <c r="B24" s="40" t="s">
        <v>25</v>
      </c>
      <c r="C24" s="39">
        <v>3037</v>
      </c>
      <c r="D24" s="39" t="s">
        <v>548</v>
      </c>
      <c r="E24" s="39" t="s">
        <v>780</v>
      </c>
      <c r="F24" s="39" t="s">
        <v>13</v>
      </c>
      <c r="G24" s="39" t="s">
        <v>781</v>
      </c>
      <c r="H24" s="39" t="s">
        <v>782</v>
      </c>
      <c r="I24" s="39" t="s">
        <v>783</v>
      </c>
      <c r="J24" s="39" t="s">
        <v>784</v>
      </c>
      <c r="K24" s="39" t="s">
        <v>785</v>
      </c>
      <c r="L24" s="39" t="s">
        <v>786</v>
      </c>
      <c r="M24" s="39">
        <v>1904</v>
      </c>
      <c r="N24" s="39">
        <v>1844</v>
      </c>
    </row>
    <row r="25" spans="1:14" ht="11.45" customHeight="1" x14ac:dyDescent="0.2">
      <c r="A25" s="72">
        <f>IF(D25&lt;&gt;"",COUNTA($D$12:D25),"")</f>
        <v>11</v>
      </c>
      <c r="B25" s="40" t="s">
        <v>96</v>
      </c>
      <c r="C25" s="39">
        <v>3246</v>
      </c>
      <c r="D25" s="39">
        <v>3012</v>
      </c>
      <c r="E25" s="39" t="s">
        <v>13</v>
      </c>
      <c r="F25" s="39" t="s">
        <v>787</v>
      </c>
      <c r="G25" s="39" t="s">
        <v>788</v>
      </c>
      <c r="H25" s="39" t="s">
        <v>789</v>
      </c>
      <c r="I25" s="39">
        <v>2989</v>
      </c>
      <c r="J25" s="39">
        <v>2877</v>
      </c>
      <c r="K25" s="39">
        <v>2227</v>
      </c>
      <c r="L25" s="39">
        <v>2176</v>
      </c>
      <c r="M25" s="39">
        <v>1930</v>
      </c>
      <c r="N25" s="39">
        <v>1852</v>
      </c>
    </row>
    <row r="26" spans="1:14" ht="11.45" customHeight="1" x14ac:dyDescent="0.2">
      <c r="A26" s="72">
        <f>IF(D26&lt;&gt;"",COUNTA($D$12:D26),"")</f>
        <v>12</v>
      </c>
      <c r="B26" s="40" t="s">
        <v>97</v>
      </c>
      <c r="C26" s="39" t="s">
        <v>790</v>
      </c>
      <c r="D26" s="39" t="s">
        <v>791</v>
      </c>
      <c r="E26" s="39" t="s">
        <v>792</v>
      </c>
      <c r="F26" s="39" t="s">
        <v>13</v>
      </c>
      <c r="G26" s="39" t="s">
        <v>793</v>
      </c>
      <c r="H26" s="39" t="s">
        <v>794</v>
      </c>
      <c r="I26" s="39" t="s">
        <v>13</v>
      </c>
      <c r="J26" s="39" t="s">
        <v>13</v>
      </c>
      <c r="K26" s="39" t="s">
        <v>351</v>
      </c>
      <c r="L26" s="39" t="s">
        <v>295</v>
      </c>
      <c r="M26" s="39">
        <v>1880</v>
      </c>
      <c r="N26" s="39">
        <v>1837</v>
      </c>
    </row>
    <row r="27" spans="1:14" ht="30" customHeight="1" x14ac:dyDescent="0.2">
      <c r="A27" s="72" t="str">
        <f>IF(D27&lt;&gt;"",COUNTA($D$12:D27),"")</f>
        <v/>
      </c>
      <c r="B27" s="65"/>
      <c r="C27" s="170" t="s">
        <v>117</v>
      </c>
      <c r="D27" s="171"/>
      <c r="E27" s="171"/>
      <c r="F27" s="171"/>
      <c r="G27" s="171"/>
      <c r="H27" s="171"/>
      <c r="I27" s="171"/>
      <c r="J27" s="171"/>
      <c r="K27" s="171"/>
      <c r="L27" s="171"/>
      <c r="M27" s="171"/>
      <c r="N27" s="171"/>
    </row>
    <row r="28" spans="1:14" ht="11.45" customHeight="1" x14ac:dyDescent="0.2">
      <c r="A28" s="72">
        <f>IF(D28&lt;&gt;"",COUNTA($D$12:D28),"")</f>
        <v>13</v>
      </c>
      <c r="B28" s="40" t="s">
        <v>25</v>
      </c>
      <c r="C28" s="39">
        <v>4104</v>
      </c>
      <c r="D28" s="39">
        <v>3941</v>
      </c>
      <c r="E28" s="39" t="s">
        <v>13</v>
      </c>
      <c r="F28" s="39" t="s">
        <v>13</v>
      </c>
      <c r="G28" s="39">
        <v>4648</v>
      </c>
      <c r="H28" s="39">
        <v>4488</v>
      </c>
      <c r="I28" s="39">
        <v>3267</v>
      </c>
      <c r="J28" s="39">
        <v>3218</v>
      </c>
      <c r="K28" s="39">
        <v>2559</v>
      </c>
      <c r="L28" s="39">
        <v>2553</v>
      </c>
      <c r="M28" s="39">
        <v>2147</v>
      </c>
      <c r="N28" s="39">
        <v>2114</v>
      </c>
    </row>
    <row r="29" spans="1:14" ht="11.45" customHeight="1" x14ac:dyDescent="0.2">
      <c r="A29" s="72">
        <f>IF(D29&lt;&gt;"",COUNTA($D$12:D29),"")</f>
        <v>14</v>
      </c>
      <c r="B29" s="40" t="s">
        <v>96</v>
      </c>
      <c r="C29" s="39">
        <v>4555</v>
      </c>
      <c r="D29" s="39">
        <v>4302</v>
      </c>
      <c r="E29" s="39" t="s">
        <v>13</v>
      </c>
      <c r="F29" s="39" t="s">
        <v>13</v>
      </c>
      <c r="G29" s="39">
        <v>4824</v>
      </c>
      <c r="H29" s="39">
        <v>4684</v>
      </c>
      <c r="I29" s="39">
        <v>3374</v>
      </c>
      <c r="J29" s="39">
        <v>3288</v>
      </c>
      <c r="K29" s="39">
        <v>2786</v>
      </c>
      <c r="L29" s="39">
        <v>2782</v>
      </c>
      <c r="M29" s="39">
        <v>2221</v>
      </c>
      <c r="N29" s="39">
        <v>2183</v>
      </c>
    </row>
    <row r="30" spans="1:14" ht="11.45" customHeight="1" x14ac:dyDescent="0.2">
      <c r="A30" s="72">
        <f>IF(D30&lt;&gt;"",COUNTA($D$12:D30),"")</f>
        <v>15</v>
      </c>
      <c r="B30" s="40" t="s">
        <v>97</v>
      </c>
      <c r="C30" s="39" t="s">
        <v>795</v>
      </c>
      <c r="D30" s="39" t="s">
        <v>796</v>
      </c>
      <c r="E30" s="39" t="s">
        <v>797</v>
      </c>
      <c r="F30" s="39" t="s">
        <v>798</v>
      </c>
      <c r="G30" s="39">
        <v>4470</v>
      </c>
      <c r="H30" s="39">
        <v>4290</v>
      </c>
      <c r="I30" s="39">
        <v>3206</v>
      </c>
      <c r="J30" s="39">
        <v>3177</v>
      </c>
      <c r="K30" s="39" t="s">
        <v>799</v>
      </c>
      <c r="L30" s="39" t="s">
        <v>722</v>
      </c>
      <c r="M30" s="39">
        <v>2062</v>
      </c>
      <c r="N30" s="39">
        <v>2035</v>
      </c>
    </row>
    <row r="31" spans="1:14" ht="30" customHeight="1" x14ac:dyDescent="0.2">
      <c r="A31" s="72" t="str">
        <f>IF(D31&lt;&gt;"",COUNTA($D$12:D31),"")</f>
        <v/>
      </c>
      <c r="B31" s="65"/>
      <c r="C31" s="170" t="s">
        <v>118</v>
      </c>
      <c r="D31" s="171"/>
      <c r="E31" s="171"/>
      <c r="F31" s="171"/>
      <c r="G31" s="171"/>
      <c r="H31" s="171"/>
      <c r="I31" s="171"/>
      <c r="J31" s="171"/>
      <c r="K31" s="171"/>
      <c r="L31" s="171"/>
      <c r="M31" s="171"/>
      <c r="N31" s="171"/>
    </row>
    <row r="32" spans="1:14" ht="11.45" customHeight="1" x14ac:dyDescent="0.2">
      <c r="A32" s="72">
        <f>IF(D32&lt;&gt;"",COUNTA($D$12:D32),"")</f>
        <v>16</v>
      </c>
      <c r="B32" s="40" t="s">
        <v>25</v>
      </c>
      <c r="C32" s="39">
        <v>4989</v>
      </c>
      <c r="D32" s="39">
        <v>4843</v>
      </c>
      <c r="E32" s="39">
        <v>8782</v>
      </c>
      <c r="F32" s="39">
        <v>8450</v>
      </c>
      <c r="G32" s="39">
        <v>4526</v>
      </c>
      <c r="H32" s="39">
        <v>4343</v>
      </c>
      <c r="I32" s="39">
        <v>3735</v>
      </c>
      <c r="J32" s="39">
        <v>3679</v>
      </c>
      <c r="K32" s="39">
        <v>2887</v>
      </c>
      <c r="L32" s="39">
        <v>2813</v>
      </c>
      <c r="M32" s="39">
        <v>1994</v>
      </c>
      <c r="N32" s="39">
        <v>1987</v>
      </c>
    </row>
    <row r="33" spans="1:14" ht="11.45" customHeight="1" x14ac:dyDescent="0.2">
      <c r="A33" s="72">
        <f>IF(D33&lt;&gt;"",COUNTA($D$12:D33),"")</f>
        <v>17</v>
      </c>
      <c r="B33" s="40" t="s">
        <v>96</v>
      </c>
      <c r="C33" s="39">
        <v>6004</v>
      </c>
      <c r="D33" s="39">
        <v>5789</v>
      </c>
      <c r="E33" s="39">
        <v>9674</v>
      </c>
      <c r="F33" s="39">
        <v>9251</v>
      </c>
      <c r="G33" s="39">
        <v>4617</v>
      </c>
      <c r="H33" s="39">
        <v>4425</v>
      </c>
      <c r="I33" s="39">
        <v>3704</v>
      </c>
      <c r="J33" s="39">
        <v>3660</v>
      </c>
      <c r="K33" s="39">
        <v>2888</v>
      </c>
      <c r="L33" s="39">
        <v>2812</v>
      </c>
      <c r="M33" s="39">
        <v>1942</v>
      </c>
      <c r="N33" s="39">
        <v>1934</v>
      </c>
    </row>
    <row r="34" spans="1:14" ht="11.45" customHeight="1" x14ac:dyDescent="0.2">
      <c r="A34" s="72">
        <f>IF(D34&lt;&gt;"",COUNTA($D$12:D34),"")</f>
        <v>18</v>
      </c>
      <c r="B34" s="40" t="s">
        <v>97</v>
      </c>
      <c r="C34" s="39">
        <v>4392</v>
      </c>
      <c r="D34" s="39">
        <v>4286</v>
      </c>
      <c r="E34" s="39">
        <v>7547</v>
      </c>
      <c r="F34" s="39">
        <v>7342</v>
      </c>
      <c r="G34" s="39">
        <v>4484</v>
      </c>
      <c r="H34" s="39">
        <v>4305</v>
      </c>
      <c r="I34" s="39">
        <v>3746</v>
      </c>
      <c r="J34" s="39">
        <v>3685</v>
      </c>
      <c r="K34" s="39">
        <v>2887</v>
      </c>
      <c r="L34" s="39">
        <v>2814</v>
      </c>
      <c r="M34" s="39">
        <v>2051</v>
      </c>
      <c r="N34" s="39">
        <v>2044</v>
      </c>
    </row>
  </sheetData>
  <mergeCells count="32">
    <mergeCell ref="C31:N31"/>
    <mergeCell ref="C11:N11"/>
    <mergeCell ref="C15:N15"/>
    <mergeCell ref="C19:N19"/>
    <mergeCell ref="C23:N23"/>
    <mergeCell ref="C27:N27"/>
    <mergeCell ref="K5:K8"/>
    <mergeCell ref="L5:L8"/>
    <mergeCell ref="M5:M8"/>
    <mergeCell ref="N5:N8"/>
    <mergeCell ref="C9:N9"/>
    <mergeCell ref="F5:F8"/>
    <mergeCell ref="G5:G8"/>
    <mergeCell ref="H5:H8"/>
    <mergeCell ref="I5:I8"/>
    <mergeCell ref="J5:J8"/>
    <mergeCell ref="A1:B1"/>
    <mergeCell ref="C1:N1"/>
    <mergeCell ref="A2:B2"/>
    <mergeCell ref="C2:N2"/>
    <mergeCell ref="A3:A9"/>
    <mergeCell ref="B3:B9"/>
    <mergeCell ref="C3:N3"/>
    <mergeCell ref="C4:D4"/>
    <mergeCell ref="E4:F4"/>
    <mergeCell ref="G4:H4"/>
    <mergeCell ref="I4:J4"/>
    <mergeCell ref="K4:L4"/>
    <mergeCell ref="M4:N4"/>
    <mergeCell ref="C5:C8"/>
    <mergeCell ref="D5:D8"/>
    <mergeCell ref="E5: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28515625" style="98" customWidth="1"/>
    <col min="2" max="2" width="5.28515625" style="98" customWidth="1"/>
    <col min="3" max="3" width="38.42578125" style="98" customWidth="1"/>
    <col min="4" max="8" width="9" style="98" customWidth="1"/>
    <col min="9" max="16384" width="11.28515625" style="98"/>
  </cols>
  <sheetData>
    <row r="1" spans="1:8" s="96" customFormat="1" ht="39.950000000000003" customHeight="1" x14ac:dyDescent="0.2">
      <c r="A1" s="176" t="s">
        <v>44</v>
      </c>
      <c r="B1" s="177"/>
      <c r="C1" s="177"/>
      <c r="D1" s="178" t="s">
        <v>800</v>
      </c>
      <c r="E1" s="178"/>
      <c r="F1" s="178"/>
      <c r="G1" s="178"/>
      <c r="H1" s="179"/>
    </row>
    <row r="2" spans="1:8" s="97" customFormat="1" ht="15" customHeight="1" x14ac:dyDescent="0.2">
      <c r="A2" s="180" t="s">
        <v>244</v>
      </c>
      <c r="B2" s="181"/>
      <c r="C2" s="181"/>
      <c r="D2" s="182" t="s">
        <v>25</v>
      </c>
      <c r="E2" s="182"/>
      <c r="F2" s="182"/>
      <c r="G2" s="182"/>
      <c r="H2" s="183"/>
    </row>
    <row r="3" spans="1:8" ht="11.45" customHeight="1" x14ac:dyDescent="0.2">
      <c r="A3" s="184" t="s">
        <v>18</v>
      </c>
      <c r="B3" s="138" t="s">
        <v>272</v>
      </c>
      <c r="C3" s="138" t="s">
        <v>281</v>
      </c>
      <c r="D3" s="138" t="s">
        <v>47</v>
      </c>
      <c r="E3" s="138" t="s">
        <v>48</v>
      </c>
      <c r="F3" s="138"/>
      <c r="G3" s="138" t="s">
        <v>49</v>
      </c>
      <c r="H3" s="148"/>
    </row>
    <row r="4" spans="1:8" ht="11.45" customHeight="1" x14ac:dyDescent="0.2">
      <c r="A4" s="184"/>
      <c r="B4" s="138"/>
      <c r="C4" s="138"/>
      <c r="D4" s="138"/>
      <c r="E4" s="138" t="s">
        <v>93</v>
      </c>
      <c r="F4" s="138" t="s">
        <v>94</v>
      </c>
      <c r="G4" s="138" t="s">
        <v>93</v>
      </c>
      <c r="H4" s="148" t="s">
        <v>94</v>
      </c>
    </row>
    <row r="5" spans="1:8" ht="11.45" customHeight="1" x14ac:dyDescent="0.2">
      <c r="A5" s="184"/>
      <c r="B5" s="138"/>
      <c r="C5" s="138"/>
      <c r="D5" s="138"/>
      <c r="E5" s="138"/>
      <c r="F5" s="138"/>
      <c r="G5" s="138"/>
      <c r="H5" s="148"/>
    </row>
    <row r="6" spans="1:8" ht="11.45" customHeight="1" x14ac:dyDescent="0.2">
      <c r="A6" s="184"/>
      <c r="B6" s="138"/>
      <c r="C6" s="138"/>
      <c r="D6" s="138"/>
      <c r="E6" s="138"/>
      <c r="F6" s="138"/>
      <c r="G6" s="138"/>
      <c r="H6" s="148"/>
    </row>
    <row r="7" spans="1:8" ht="11.45" customHeight="1" x14ac:dyDescent="0.2">
      <c r="A7" s="184"/>
      <c r="B7" s="138"/>
      <c r="C7" s="138"/>
      <c r="D7" s="31" t="s">
        <v>51</v>
      </c>
      <c r="E7" s="138" t="s">
        <v>52</v>
      </c>
      <c r="F7" s="138"/>
      <c r="G7" s="138"/>
      <c r="H7" s="148"/>
    </row>
    <row r="8" spans="1:8" s="103" customFormat="1" ht="11.45" customHeight="1" x14ac:dyDescent="0.2">
      <c r="A8" s="99">
        <v>1</v>
      </c>
      <c r="B8" s="100">
        <v>2</v>
      </c>
      <c r="C8" s="101">
        <v>3</v>
      </c>
      <c r="D8" s="101">
        <v>4</v>
      </c>
      <c r="E8" s="101">
        <v>5</v>
      </c>
      <c r="F8" s="101">
        <v>6</v>
      </c>
      <c r="G8" s="101">
        <v>7</v>
      </c>
      <c r="H8" s="102">
        <v>8</v>
      </c>
    </row>
    <row r="9" spans="1:8" s="107" customFormat="1" ht="11.1" customHeight="1" x14ac:dyDescent="0.2">
      <c r="A9" s="104"/>
      <c r="B9" s="91"/>
      <c r="C9" s="41"/>
      <c r="D9" s="105"/>
      <c r="E9" s="106"/>
      <c r="F9" s="106"/>
      <c r="G9" s="39"/>
      <c r="H9" s="39"/>
    </row>
    <row r="10" spans="1:8" s="108" customFormat="1" ht="11.1" customHeight="1" x14ac:dyDescent="0.2">
      <c r="A10" s="66">
        <f>IF(D10&lt;&gt;"",COUNTA($D$10:D10),"")</f>
        <v>1</v>
      </c>
      <c r="B10" s="92" t="s">
        <v>55</v>
      </c>
      <c r="C10" s="28" t="s">
        <v>28</v>
      </c>
      <c r="D10" s="105">
        <v>38.1</v>
      </c>
      <c r="E10" s="106">
        <v>20.45</v>
      </c>
      <c r="F10" s="106">
        <v>19.55</v>
      </c>
      <c r="G10" s="39">
        <v>3390</v>
      </c>
      <c r="H10" s="39">
        <v>3241</v>
      </c>
    </row>
    <row r="11" spans="1:8" s="108" customFormat="1" ht="11.1" customHeight="1" x14ac:dyDescent="0.2">
      <c r="A11" s="66" t="str">
        <f>IF(D11&lt;&gt;"",COUNTA($D$10:D11),"")</f>
        <v/>
      </c>
      <c r="B11" s="92"/>
      <c r="C11" s="28"/>
      <c r="D11" s="105"/>
      <c r="E11" s="106"/>
      <c r="F11" s="106"/>
      <c r="G11" s="39"/>
      <c r="H11" s="39"/>
    </row>
    <row r="12" spans="1:8" s="108" customFormat="1" ht="11.1" customHeight="1" x14ac:dyDescent="0.2">
      <c r="A12" s="66">
        <f>IF(D12&lt;&gt;"",COUNTA($D$10:D12),"")</f>
        <v>2</v>
      </c>
      <c r="B12" s="92" t="s">
        <v>56</v>
      </c>
      <c r="C12" s="28" t="s">
        <v>29</v>
      </c>
      <c r="D12" s="105">
        <v>38.9</v>
      </c>
      <c r="E12" s="106">
        <v>19.7</v>
      </c>
      <c r="F12" s="106">
        <v>18.489999999999998</v>
      </c>
      <c r="G12" s="39">
        <v>3332</v>
      </c>
      <c r="H12" s="39">
        <v>3127</v>
      </c>
    </row>
    <row r="13" spans="1:8" s="108" customFormat="1" ht="11.1" customHeight="1" x14ac:dyDescent="0.2">
      <c r="A13" s="66">
        <f>IF(D13&lt;&gt;"",COUNTA($D$10:D13),"")</f>
        <v>3</v>
      </c>
      <c r="B13" s="92" t="s">
        <v>57</v>
      </c>
      <c r="C13" s="28" t="s">
        <v>122</v>
      </c>
      <c r="D13" s="105">
        <v>38.5</v>
      </c>
      <c r="E13" s="106">
        <v>17.22</v>
      </c>
      <c r="F13" s="106">
        <v>15.36</v>
      </c>
      <c r="G13" s="39">
        <v>2878</v>
      </c>
      <c r="H13" s="39">
        <v>2567</v>
      </c>
    </row>
    <row r="14" spans="1:8" s="108" customFormat="1" ht="11.1" customHeight="1" x14ac:dyDescent="0.2">
      <c r="A14" s="66">
        <f>IF(D14&lt;&gt;"",COUNTA($D$10:D14),"")</f>
        <v>4</v>
      </c>
      <c r="B14" s="93" t="s">
        <v>246</v>
      </c>
      <c r="C14" s="28" t="s">
        <v>261</v>
      </c>
      <c r="D14" s="105">
        <v>38.5</v>
      </c>
      <c r="E14" s="106">
        <v>17.22</v>
      </c>
      <c r="F14" s="106">
        <v>15.36</v>
      </c>
      <c r="G14" s="39">
        <v>2878</v>
      </c>
      <c r="H14" s="39">
        <v>2567</v>
      </c>
    </row>
    <row r="15" spans="1:8" s="108" customFormat="1" ht="11.1" customHeight="1" x14ac:dyDescent="0.2">
      <c r="A15" s="66">
        <f>IF(D15&lt;&gt;"",COUNTA($D$10:D15),"")</f>
        <v>5</v>
      </c>
      <c r="B15" s="92" t="s">
        <v>58</v>
      </c>
      <c r="C15" s="28" t="s">
        <v>123</v>
      </c>
      <c r="D15" s="105">
        <v>38.299999999999997</v>
      </c>
      <c r="E15" s="106">
        <v>20.309999999999999</v>
      </c>
      <c r="F15" s="106">
        <v>18.61</v>
      </c>
      <c r="G15" s="39">
        <v>3378</v>
      </c>
      <c r="H15" s="39">
        <v>3096</v>
      </c>
    </row>
    <row r="16" spans="1:8" s="108" customFormat="1" ht="11.1" customHeight="1" x14ac:dyDescent="0.2">
      <c r="A16" s="66">
        <f>IF(D16&lt;&gt;"",COUNTA($D$10:D16),"")</f>
        <v>6</v>
      </c>
      <c r="B16" s="92" t="s">
        <v>124</v>
      </c>
      <c r="C16" s="28" t="s">
        <v>125</v>
      </c>
      <c r="D16" s="105">
        <v>39.4</v>
      </c>
      <c r="E16" s="106" t="s">
        <v>801</v>
      </c>
      <c r="F16" s="106">
        <v>16.7</v>
      </c>
      <c r="G16" s="39">
        <v>3096</v>
      </c>
      <c r="H16" s="39">
        <v>2857</v>
      </c>
    </row>
    <row r="17" spans="1:8" s="108" customFormat="1" ht="11.1" customHeight="1" x14ac:dyDescent="0.2">
      <c r="A17" s="66">
        <f>IF(D17&lt;&gt;"",COUNTA($D$10:D17),"")</f>
        <v>7</v>
      </c>
      <c r="B17" s="92" t="s">
        <v>126</v>
      </c>
      <c r="C17" s="28" t="s">
        <v>127</v>
      </c>
      <c r="D17" s="105">
        <v>39.9</v>
      </c>
      <c r="E17" s="106" t="s">
        <v>802</v>
      </c>
      <c r="F17" s="106" t="s">
        <v>803</v>
      </c>
      <c r="G17" s="39" t="s">
        <v>804</v>
      </c>
      <c r="H17" s="39" t="s">
        <v>805</v>
      </c>
    </row>
    <row r="18" spans="1:8" s="108" customFormat="1" ht="11.1" customHeight="1" x14ac:dyDescent="0.2">
      <c r="A18" s="66">
        <f>IF(D18&lt;&gt;"",COUNTA($D$10:D18),"")</f>
        <v>8</v>
      </c>
      <c r="B18" s="92" t="s">
        <v>128</v>
      </c>
      <c r="C18" s="28" t="s">
        <v>129</v>
      </c>
      <c r="D18" s="105">
        <v>39.799999999999997</v>
      </c>
      <c r="E18" s="106">
        <v>14.99</v>
      </c>
      <c r="F18" s="106">
        <v>14.02</v>
      </c>
      <c r="G18" s="39">
        <v>2589</v>
      </c>
      <c r="H18" s="39">
        <v>2422</v>
      </c>
    </row>
    <row r="19" spans="1:8" s="108" customFormat="1" ht="21.95" customHeight="1" x14ac:dyDescent="0.2">
      <c r="A19" s="66">
        <f>IF(D19&lt;&gt;"",COUNTA($D$10:D19),"")</f>
        <v>9</v>
      </c>
      <c r="B19" s="92" t="s">
        <v>130</v>
      </c>
      <c r="C19" s="28" t="s">
        <v>237</v>
      </c>
      <c r="D19" s="105">
        <v>40.299999999999997</v>
      </c>
      <c r="E19" s="106">
        <v>19.57</v>
      </c>
      <c r="F19" s="106">
        <v>17.739999999999998</v>
      </c>
      <c r="G19" s="39">
        <v>3422</v>
      </c>
      <c r="H19" s="39">
        <v>3102</v>
      </c>
    </row>
    <row r="20" spans="1:8" s="108" customFormat="1" ht="11.1" customHeight="1" x14ac:dyDescent="0.2">
      <c r="A20" s="66">
        <f>IF(D20&lt;&gt;"",COUNTA($D$10:D20),"")</f>
        <v>10</v>
      </c>
      <c r="B20" s="92" t="s">
        <v>131</v>
      </c>
      <c r="C20" s="28" t="s">
        <v>132</v>
      </c>
      <c r="D20" s="105">
        <v>38.6</v>
      </c>
      <c r="E20" s="106">
        <v>21.65</v>
      </c>
      <c r="F20" s="106" t="s">
        <v>806</v>
      </c>
      <c r="G20" s="39">
        <v>3635</v>
      </c>
      <c r="H20" s="39" t="s">
        <v>356</v>
      </c>
    </row>
    <row r="21" spans="1:8" s="108" customFormat="1" ht="21.95" customHeight="1" x14ac:dyDescent="0.2">
      <c r="A21" s="66">
        <f>IF(D21&lt;&gt;"",COUNTA($D$10:D21),"")</f>
        <v>11</v>
      </c>
      <c r="B21" s="92" t="s">
        <v>133</v>
      </c>
      <c r="C21" s="29" t="s">
        <v>280</v>
      </c>
      <c r="D21" s="105">
        <v>38.1</v>
      </c>
      <c r="E21" s="106">
        <v>17.32</v>
      </c>
      <c r="F21" s="106">
        <v>15.67</v>
      </c>
      <c r="G21" s="39">
        <v>2866</v>
      </c>
      <c r="H21" s="39">
        <v>2594</v>
      </c>
    </row>
    <row r="22" spans="1:8" ht="11.1" customHeight="1" x14ac:dyDescent="0.2">
      <c r="A22" s="66">
        <f>IF(D22&lt;&gt;"",COUNTA($D$10:D22),"")</f>
        <v>12</v>
      </c>
      <c r="B22" s="92" t="s">
        <v>134</v>
      </c>
      <c r="C22" s="28" t="s">
        <v>135</v>
      </c>
      <c r="D22" s="105">
        <v>40.1</v>
      </c>
      <c r="E22" s="106">
        <v>22.7</v>
      </c>
      <c r="F22" s="106">
        <v>21.96</v>
      </c>
      <c r="G22" s="39">
        <v>3952</v>
      </c>
      <c r="H22" s="39">
        <v>3823</v>
      </c>
    </row>
    <row r="23" spans="1:8" ht="11.1" customHeight="1" x14ac:dyDescent="0.2">
      <c r="A23" s="66">
        <f>IF(D23&lt;&gt;"",COUNTA($D$10:D23),"")</f>
        <v>13</v>
      </c>
      <c r="B23" s="92" t="s">
        <v>136</v>
      </c>
      <c r="C23" s="28" t="s">
        <v>137</v>
      </c>
      <c r="D23" s="105">
        <v>40.4</v>
      </c>
      <c r="E23" s="106">
        <v>17.88</v>
      </c>
      <c r="F23" s="106">
        <v>17.36</v>
      </c>
      <c r="G23" s="39">
        <v>3138</v>
      </c>
      <c r="H23" s="39">
        <v>3046</v>
      </c>
    </row>
    <row r="24" spans="1:8" ht="21.95" customHeight="1" x14ac:dyDescent="0.2">
      <c r="A24" s="66">
        <f>IF(D24&lt;&gt;"",COUNTA($D$10:D24),"")</f>
        <v>14</v>
      </c>
      <c r="B24" s="92" t="s">
        <v>138</v>
      </c>
      <c r="C24" s="29" t="s">
        <v>238</v>
      </c>
      <c r="D24" s="105">
        <v>39</v>
      </c>
      <c r="E24" s="106" t="s">
        <v>807</v>
      </c>
      <c r="F24" s="106" t="s">
        <v>808</v>
      </c>
      <c r="G24" s="39" t="s">
        <v>809</v>
      </c>
      <c r="H24" s="39" t="s">
        <v>810</v>
      </c>
    </row>
    <row r="25" spans="1:8" ht="11.1" customHeight="1" x14ac:dyDescent="0.2">
      <c r="A25" s="66">
        <f>IF(D25&lt;&gt;"",COUNTA($D$10:D25),"")</f>
        <v>15</v>
      </c>
      <c r="B25" s="92" t="s">
        <v>139</v>
      </c>
      <c r="C25" s="28" t="s">
        <v>140</v>
      </c>
      <c r="D25" s="105">
        <v>36.6</v>
      </c>
      <c r="E25" s="106">
        <v>25.4</v>
      </c>
      <c r="F25" s="106">
        <v>22.29</v>
      </c>
      <c r="G25" s="39">
        <v>4038</v>
      </c>
      <c r="H25" s="39">
        <v>3543</v>
      </c>
    </row>
    <row r="26" spans="1:8" ht="11.1" customHeight="1" x14ac:dyDescent="0.2">
      <c r="A26" s="66">
        <f>IF(D26&lt;&gt;"",COUNTA($D$10:D26),"")</f>
        <v>16</v>
      </c>
      <c r="B26" s="92" t="s">
        <v>141</v>
      </c>
      <c r="C26" s="28" t="s">
        <v>142</v>
      </c>
      <c r="D26" s="105">
        <v>41.1</v>
      </c>
      <c r="E26" s="106">
        <v>18.04</v>
      </c>
      <c r="F26" s="106">
        <v>17.3</v>
      </c>
      <c r="G26" s="39">
        <v>3219</v>
      </c>
      <c r="H26" s="39">
        <v>3088</v>
      </c>
    </row>
    <row r="27" spans="1:8" ht="21.95" customHeight="1" x14ac:dyDescent="0.2">
      <c r="A27" s="66">
        <f>IF(D27&lt;&gt;"",COUNTA($D$10:D27),"")</f>
        <v>17</v>
      </c>
      <c r="B27" s="92" t="s">
        <v>143</v>
      </c>
      <c r="C27" s="29" t="s">
        <v>236</v>
      </c>
      <c r="D27" s="105">
        <v>39.799999999999997</v>
      </c>
      <c r="E27" s="106">
        <v>23.91</v>
      </c>
      <c r="F27" s="106">
        <v>22.33</v>
      </c>
      <c r="G27" s="39">
        <v>4133</v>
      </c>
      <c r="H27" s="39" t="s">
        <v>811</v>
      </c>
    </row>
    <row r="28" spans="1:8" ht="11.1" customHeight="1" x14ac:dyDescent="0.2">
      <c r="A28" s="66">
        <f>IF(D28&lt;&gt;"",COUNTA($D$10:D28),"")</f>
        <v>18</v>
      </c>
      <c r="B28" s="92" t="s">
        <v>144</v>
      </c>
      <c r="C28" s="28" t="s">
        <v>145</v>
      </c>
      <c r="D28" s="105">
        <v>38.6</v>
      </c>
      <c r="E28" s="109" t="s">
        <v>13</v>
      </c>
      <c r="F28" s="109" t="s">
        <v>812</v>
      </c>
      <c r="G28" s="39" t="s">
        <v>13</v>
      </c>
      <c r="H28" s="39" t="s">
        <v>813</v>
      </c>
    </row>
    <row r="29" spans="1:8" ht="11.1" customHeight="1" x14ac:dyDescent="0.2">
      <c r="A29" s="66">
        <f>IF(D29&lt;&gt;"",COUNTA($D$10:D29),"")</f>
        <v>19</v>
      </c>
      <c r="B29" s="92" t="s">
        <v>146</v>
      </c>
      <c r="C29" s="28" t="s">
        <v>147</v>
      </c>
      <c r="D29" s="105">
        <v>38.4</v>
      </c>
      <c r="E29" s="106" t="s">
        <v>814</v>
      </c>
      <c r="F29" s="106">
        <v>20.48</v>
      </c>
      <c r="G29" s="39">
        <v>3837</v>
      </c>
      <c r="H29" s="39">
        <v>3420</v>
      </c>
    </row>
    <row r="30" spans="1:8" ht="11.1" customHeight="1" x14ac:dyDescent="0.2">
      <c r="A30" s="66">
        <f>IF(D30&lt;&gt;"",COUNTA($D$10:D30),"")</f>
        <v>20</v>
      </c>
      <c r="B30" s="92" t="s">
        <v>148</v>
      </c>
      <c r="C30" s="28" t="s">
        <v>149</v>
      </c>
      <c r="D30" s="105">
        <v>38.200000000000003</v>
      </c>
      <c r="E30" s="106">
        <v>22.61</v>
      </c>
      <c r="F30" s="106">
        <v>19.809999999999999</v>
      </c>
      <c r="G30" s="39">
        <v>3757</v>
      </c>
      <c r="H30" s="39">
        <v>3292</v>
      </c>
    </row>
    <row r="31" spans="1:8" ht="11.1" customHeight="1" x14ac:dyDescent="0.2">
      <c r="A31" s="66">
        <f>IF(D31&lt;&gt;"",COUNTA($D$10:D31),"")</f>
        <v>21</v>
      </c>
      <c r="B31" s="92" t="s">
        <v>150</v>
      </c>
      <c r="C31" s="28" t="s">
        <v>151</v>
      </c>
      <c r="D31" s="105" t="s">
        <v>13</v>
      </c>
      <c r="E31" s="106" t="s">
        <v>13</v>
      </c>
      <c r="F31" s="106" t="s">
        <v>815</v>
      </c>
      <c r="G31" s="39" t="s">
        <v>816</v>
      </c>
      <c r="H31" s="39" t="s">
        <v>13</v>
      </c>
    </row>
    <row r="32" spans="1:8" ht="11.1" customHeight="1" x14ac:dyDescent="0.2">
      <c r="A32" s="66">
        <f>IF(D32&lt;&gt;"",COUNTA($D$10:D32),"")</f>
        <v>22</v>
      </c>
      <c r="B32" s="92" t="s">
        <v>152</v>
      </c>
      <c r="C32" s="28" t="s">
        <v>153</v>
      </c>
      <c r="D32" s="105">
        <v>38.9</v>
      </c>
      <c r="E32" s="106">
        <v>19.45</v>
      </c>
      <c r="F32" s="106">
        <v>16.579999999999998</v>
      </c>
      <c r="G32" s="39">
        <v>3287</v>
      </c>
      <c r="H32" s="39">
        <v>2803</v>
      </c>
    </row>
    <row r="33" spans="1:8" ht="11.1" customHeight="1" x14ac:dyDescent="0.2">
      <c r="A33" s="66">
        <f>IF(D33&lt;&gt;"",COUNTA($D$10:D33),"")</f>
        <v>23</v>
      </c>
      <c r="B33" s="92" t="s">
        <v>154</v>
      </c>
      <c r="C33" s="28" t="s">
        <v>155</v>
      </c>
      <c r="D33" s="105">
        <v>39.200000000000003</v>
      </c>
      <c r="E33" s="106">
        <v>18.14</v>
      </c>
      <c r="F33" s="106">
        <v>17.39</v>
      </c>
      <c r="G33" s="39">
        <v>3087</v>
      </c>
      <c r="H33" s="39">
        <v>2959</v>
      </c>
    </row>
    <row r="34" spans="1:8" ht="21.95" customHeight="1" x14ac:dyDescent="0.2">
      <c r="A34" s="66">
        <f>IF(D34&lt;&gt;"",COUNTA($D$10:D34),"")</f>
        <v>24</v>
      </c>
      <c r="B34" s="92" t="s">
        <v>156</v>
      </c>
      <c r="C34" s="28" t="s">
        <v>259</v>
      </c>
      <c r="D34" s="105">
        <v>39.6</v>
      </c>
      <c r="E34" s="106" t="s">
        <v>817</v>
      </c>
      <c r="F34" s="106" t="s">
        <v>818</v>
      </c>
      <c r="G34" s="39" t="s">
        <v>819</v>
      </c>
      <c r="H34" s="39" t="s">
        <v>820</v>
      </c>
    </row>
    <row r="35" spans="1:8" ht="11.1" customHeight="1" x14ac:dyDescent="0.2">
      <c r="A35" s="66">
        <f>IF(D35&lt;&gt;"",COUNTA($D$10:D35),"")</f>
        <v>25</v>
      </c>
      <c r="B35" s="92" t="s">
        <v>59</v>
      </c>
      <c r="C35" s="28" t="s">
        <v>157</v>
      </c>
      <c r="D35" s="105">
        <v>39.5</v>
      </c>
      <c r="E35" s="106" t="s">
        <v>393</v>
      </c>
      <c r="F35" s="106">
        <v>24.45</v>
      </c>
      <c r="G35" s="39">
        <v>4573</v>
      </c>
      <c r="H35" s="39">
        <v>4199</v>
      </c>
    </row>
    <row r="36" spans="1:8" ht="21.95" customHeight="1" x14ac:dyDescent="0.2">
      <c r="A36" s="66">
        <f>IF(D36&lt;&gt;"",COUNTA($D$10:D36),"")</f>
        <v>26</v>
      </c>
      <c r="B36" s="92" t="s">
        <v>60</v>
      </c>
      <c r="C36" s="29" t="s">
        <v>260</v>
      </c>
      <c r="D36" s="105">
        <v>40.4</v>
      </c>
      <c r="E36" s="106">
        <v>18.739999999999998</v>
      </c>
      <c r="F36" s="106">
        <v>18.11</v>
      </c>
      <c r="G36" s="39">
        <v>3290</v>
      </c>
      <c r="H36" s="39">
        <v>3181</v>
      </c>
    </row>
    <row r="37" spans="1:8" ht="11.1" customHeight="1" x14ac:dyDescent="0.2">
      <c r="A37" s="66">
        <f>IF(D37&lt;&gt;"",COUNTA($D$10:D37),"")</f>
        <v>27</v>
      </c>
      <c r="B37" s="92" t="s">
        <v>158</v>
      </c>
      <c r="C37" s="28" t="s">
        <v>159</v>
      </c>
      <c r="D37" s="105">
        <v>39.6</v>
      </c>
      <c r="E37" s="106">
        <v>23.35</v>
      </c>
      <c r="F37" s="106">
        <v>23.05</v>
      </c>
      <c r="G37" s="39">
        <v>4017</v>
      </c>
      <c r="H37" s="39">
        <v>3965</v>
      </c>
    </row>
    <row r="38" spans="1:8" ht="11.1" customHeight="1" x14ac:dyDescent="0.2">
      <c r="A38" s="66">
        <f>IF(D38&lt;&gt;"",COUNTA($D$10:D38),"")</f>
        <v>28</v>
      </c>
      <c r="B38" s="92">
        <v>37</v>
      </c>
      <c r="C38" s="28" t="s">
        <v>363</v>
      </c>
      <c r="D38" s="105">
        <v>39.200000000000003</v>
      </c>
      <c r="E38" s="106" t="s">
        <v>821</v>
      </c>
      <c r="F38" s="106" t="s">
        <v>361</v>
      </c>
      <c r="G38" s="39" t="s">
        <v>822</v>
      </c>
      <c r="H38" s="39" t="s">
        <v>823</v>
      </c>
    </row>
    <row r="39" spans="1:8" ht="21.95" customHeight="1" x14ac:dyDescent="0.2">
      <c r="A39" s="66">
        <f>IF(D39&lt;&gt;"",COUNTA($D$10:D39),"")</f>
        <v>29</v>
      </c>
      <c r="B39" s="92" t="s">
        <v>160</v>
      </c>
      <c r="C39" s="28" t="s">
        <v>239</v>
      </c>
      <c r="D39" s="105">
        <v>40.700000000000003</v>
      </c>
      <c r="E39" s="106" t="s">
        <v>824</v>
      </c>
      <c r="F39" s="106" t="s">
        <v>576</v>
      </c>
      <c r="G39" s="39" t="s">
        <v>825</v>
      </c>
      <c r="H39" s="39">
        <v>2931</v>
      </c>
    </row>
    <row r="40" spans="1:8" ht="11.1" customHeight="1" x14ac:dyDescent="0.2">
      <c r="A40" s="66">
        <f>IF(D40&lt;&gt;"",COUNTA($D$10:D40),"")</f>
        <v>30</v>
      </c>
      <c r="B40" s="92" t="s">
        <v>61</v>
      </c>
      <c r="C40" s="28" t="s">
        <v>161</v>
      </c>
      <c r="D40" s="105">
        <v>39.6</v>
      </c>
      <c r="E40" s="106">
        <v>18.39</v>
      </c>
      <c r="F40" s="106" t="s">
        <v>394</v>
      </c>
      <c r="G40" s="39">
        <v>3163</v>
      </c>
      <c r="H40" s="39">
        <v>3072</v>
      </c>
    </row>
    <row r="41" spans="1:8" ht="11.1" customHeight="1" x14ac:dyDescent="0.2">
      <c r="A41" s="66">
        <f>IF(D41&lt;&gt;"",COUNTA($D$10:D41),"")</f>
        <v>31</v>
      </c>
      <c r="B41" s="92" t="s">
        <v>162</v>
      </c>
      <c r="C41" s="28" t="s">
        <v>163</v>
      </c>
      <c r="D41" s="105">
        <v>40.200000000000003</v>
      </c>
      <c r="E41" s="106" t="s">
        <v>826</v>
      </c>
      <c r="F41" s="106">
        <v>18.3</v>
      </c>
      <c r="G41" s="39" t="s">
        <v>827</v>
      </c>
      <c r="H41" s="39">
        <v>3192</v>
      </c>
    </row>
    <row r="42" spans="1:8" ht="11.1" customHeight="1" x14ac:dyDescent="0.2">
      <c r="A42" s="66">
        <f>IF(D42&lt;&gt;"",COUNTA($D$10:D42),"")</f>
        <v>32</v>
      </c>
      <c r="B42" s="92" t="s">
        <v>164</v>
      </c>
      <c r="C42" s="28" t="s">
        <v>165</v>
      </c>
      <c r="D42" s="105">
        <v>40.1</v>
      </c>
      <c r="E42" s="106">
        <v>19.239999999999998</v>
      </c>
      <c r="F42" s="106">
        <v>18.670000000000002</v>
      </c>
      <c r="G42" s="39">
        <v>3355</v>
      </c>
      <c r="H42" s="39">
        <v>3256</v>
      </c>
    </row>
    <row r="43" spans="1:8" ht="21.95" customHeight="1" x14ac:dyDescent="0.2">
      <c r="A43" s="66">
        <f>IF(D43&lt;&gt;"",COUNTA($D$10:D43),"")</f>
        <v>33</v>
      </c>
      <c r="B43" s="92" t="s">
        <v>166</v>
      </c>
      <c r="C43" s="29" t="s">
        <v>368</v>
      </c>
      <c r="D43" s="105">
        <v>39.299999999999997</v>
      </c>
      <c r="E43" s="106" t="s">
        <v>394</v>
      </c>
      <c r="F43" s="106" t="s">
        <v>828</v>
      </c>
      <c r="G43" s="39" t="s">
        <v>829</v>
      </c>
      <c r="H43" s="39" t="s">
        <v>830</v>
      </c>
    </row>
    <row r="44" spans="1:8" ht="11.45" customHeight="1" x14ac:dyDescent="0.2">
      <c r="A44" s="66" t="str">
        <f>IF(D44&lt;&gt;"",COUNTA($D$10:D44),"")</f>
        <v/>
      </c>
      <c r="B44" s="92"/>
      <c r="C44" s="29"/>
      <c r="D44" s="105"/>
      <c r="E44" s="106"/>
      <c r="F44" s="106"/>
      <c r="G44" s="39"/>
      <c r="H44" s="39"/>
    </row>
    <row r="45" spans="1:8" ht="11.1" customHeight="1" x14ac:dyDescent="0.2">
      <c r="A45" s="66">
        <f>IF(D45&lt;&gt;"",COUNTA($D$10:D45),"")</f>
        <v>34</v>
      </c>
      <c r="B45" s="92" t="s">
        <v>62</v>
      </c>
      <c r="C45" s="28" t="s">
        <v>30</v>
      </c>
      <c r="D45" s="105">
        <v>37.799999999999997</v>
      </c>
      <c r="E45" s="106">
        <v>20.79</v>
      </c>
      <c r="F45" s="106">
        <v>20.04</v>
      </c>
      <c r="G45" s="39">
        <v>3416</v>
      </c>
      <c r="H45" s="39">
        <v>3292</v>
      </c>
    </row>
    <row r="46" spans="1:8" ht="21.95" customHeight="1" x14ac:dyDescent="0.2">
      <c r="A46" s="66">
        <f>IF(D46&lt;&gt;"",COUNTA($D$10:D46),"")</f>
        <v>35</v>
      </c>
      <c r="B46" s="92" t="s">
        <v>63</v>
      </c>
      <c r="C46" s="28" t="s">
        <v>276</v>
      </c>
      <c r="D46" s="105">
        <v>38.200000000000003</v>
      </c>
      <c r="E46" s="106" t="s">
        <v>395</v>
      </c>
      <c r="F46" s="106">
        <v>16.559999999999999</v>
      </c>
      <c r="G46" s="39">
        <v>3002</v>
      </c>
      <c r="H46" s="39">
        <v>2745</v>
      </c>
    </row>
    <row r="47" spans="1:8" ht="21.95" customHeight="1" x14ac:dyDescent="0.2">
      <c r="A47" s="66">
        <f>IF(D47&lt;&gt;"",COUNTA($D$10:D47),"")</f>
        <v>36</v>
      </c>
      <c r="B47" s="92" t="s">
        <v>167</v>
      </c>
      <c r="C47" s="28" t="s">
        <v>229</v>
      </c>
      <c r="D47" s="105">
        <v>38.1</v>
      </c>
      <c r="E47" s="106" t="s">
        <v>13</v>
      </c>
      <c r="F47" s="106" t="s">
        <v>831</v>
      </c>
      <c r="G47" s="39" t="s">
        <v>832</v>
      </c>
      <c r="H47" s="39" t="s">
        <v>447</v>
      </c>
    </row>
    <row r="48" spans="1:8" ht="11.1" customHeight="1" x14ac:dyDescent="0.2">
      <c r="A48" s="66">
        <f>IF(D48&lt;&gt;"",COUNTA($D$10:D48),"")</f>
        <v>37</v>
      </c>
      <c r="B48" s="92" t="s">
        <v>168</v>
      </c>
      <c r="C48" s="28" t="s">
        <v>169</v>
      </c>
      <c r="D48" s="105">
        <v>39</v>
      </c>
      <c r="E48" s="106" t="s">
        <v>325</v>
      </c>
      <c r="F48" s="106">
        <v>17.25</v>
      </c>
      <c r="G48" s="39">
        <v>3106</v>
      </c>
      <c r="H48" s="39">
        <v>2924</v>
      </c>
    </row>
    <row r="49" spans="1:8" ht="11.1" customHeight="1" x14ac:dyDescent="0.2">
      <c r="A49" s="66">
        <f>IF(D49&lt;&gt;"",COUNTA($D$10:D49),"")</f>
        <v>38</v>
      </c>
      <c r="B49" s="92" t="s">
        <v>170</v>
      </c>
      <c r="C49" s="28" t="s">
        <v>171</v>
      </c>
      <c r="D49" s="105">
        <v>37.700000000000003</v>
      </c>
      <c r="E49" s="106" t="s">
        <v>833</v>
      </c>
      <c r="F49" s="106">
        <v>14.98</v>
      </c>
      <c r="G49" s="39">
        <v>2653</v>
      </c>
      <c r="H49" s="39">
        <v>2451</v>
      </c>
    </row>
    <row r="50" spans="1:8" ht="11.1" customHeight="1" x14ac:dyDescent="0.2">
      <c r="A50" s="66">
        <f>IF(D50&lt;&gt;"",COUNTA($D$10:D50),"")</f>
        <v>39</v>
      </c>
      <c r="B50" s="92" t="s">
        <v>64</v>
      </c>
      <c r="C50" s="28" t="s">
        <v>172</v>
      </c>
      <c r="D50" s="105">
        <v>39.700000000000003</v>
      </c>
      <c r="E50" s="106">
        <v>17.21</v>
      </c>
      <c r="F50" s="106">
        <v>16.57</v>
      </c>
      <c r="G50" s="39">
        <v>2970</v>
      </c>
      <c r="H50" s="39">
        <v>2860</v>
      </c>
    </row>
    <row r="51" spans="1:8" ht="11.1" customHeight="1" x14ac:dyDescent="0.2">
      <c r="A51" s="66">
        <f>IF(D51&lt;&gt;"",COUNTA($D$10:D51),"")</f>
        <v>40</v>
      </c>
      <c r="B51" s="92" t="s">
        <v>173</v>
      </c>
      <c r="C51" s="28" t="s">
        <v>174</v>
      </c>
      <c r="D51" s="105">
        <v>41.2</v>
      </c>
      <c r="E51" s="106">
        <v>15.31</v>
      </c>
      <c r="F51" s="106">
        <v>15</v>
      </c>
      <c r="G51" s="39">
        <v>2742</v>
      </c>
      <c r="H51" s="39">
        <v>2687</v>
      </c>
    </row>
    <row r="52" spans="1:8" ht="11.1" customHeight="1" x14ac:dyDescent="0.2">
      <c r="A52" s="66">
        <f>IF(D52&lt;&gt;"",COUNTA($D$10:D52),"")</f>
        <v>41</v>
      </c>
      <c r="B52" s="92" t="s">
        <v>175</v>
      </c>
      <c r="C52" s="28" t="s">
        <v>176</v>
      </c>
      <c r="D52" s="105">
        <v>30</v>
      </c>
      <c r="E52" s="106">
        <v>28.15</v>
      </c>
      <c r="F52" s="106">
        <v>26.01</v>
      </c>
      <c r="G52" s="39">
        <v>3666</v>
      </c>
      <c r="H52" s="39">
        <v>3387</v>
      </c>
    </row>
    <row r="53" spans="1:8" ht="11.1" customHeight="1" x14ac:dyDescent="0.2">
      <c r="A53" s="66">
        <f>IF(D53&lt;&gt;"",COUNTA($D$10:D53),"")</f>
        <v>42</v>
      </c>
      <c r="B53" s="92" t="s">
        <v>177</v>
      </c>
      <c r="C53" s="28" t="s">
        <v>178</v>
      </c>
      <c r="D53" s="105">
        <v>39.1</v>
      </c>
      <c r="E53" s="106" t="s">
        <v>834</v>
      </c>
      <c r="F53" s="106" t="s">
        <v>835</v>
      </c>
      <c r="G53" s="39">
        <v>2753</v>
      </c>
      <c r="H53" s="39">
        <v>2657</v>
      </c>
    </row>
    <row r="54" spans="1:8" ht="11.1" customHeight="1" x14ac:dyDescent="0.2">
      <c r="A54" s="66">
        <f>IF(D54&lt;&gt;"",COUNTA($D$10:D54),"")</f>
        <v>43</v>
      </c>
      <c r="B54" s="92" t="s">
        <v>65</v>
      </c>
      <c r="C54" s="28" t="s">
        <v>179</v>
      </c>
      <c r="D54" s="105">
        <v>24</v>
      </c>
      <c r="E54" s="106">
        <v>14.11</v>
      </c>
      <c r="F54" s="106">
        <v>13.96</v>
      </c>
      <c r="G54" s="39" t="s">
        <v>396</v>
      </c>
      <c r="H54" s="39" t="s">
        <v>398</v>
      </c>
    </row>
    <row r="55" spans="1:8" ht="11.1" customHeight="1" x14ac:dyDescent="0.2">
      <c r="A55" s="66">
        <f>IF(D55&lt;&gt;"",COUNTA($D$10:D55),"")</f>
        <v>44</v>
      </c>
      <c r="B55" s="92" t="s">
        <v>180</v>
      </c>
      <c r="C55" s="28" t="s">
        <v>181</v>
      </c>
      <c r="D55" s="105">
        <v>22.5</v>
      </c>
      <c r="E55" s="106">
        <v>14.44</v>
      </c>
      <c r="F55" s="106">
        <v>14.3</v>
      </c>
      <c r="G55" s="39" t="s">
        <v>836</v>
      </c>
      <c r="H55" s="39" t="s">
        <v>837</v>
      </c>
    </row>
    <row r="56" spans="1:8" ht="11.1" customHeight="1" x14ac:dyDescent="0.2">
      <c r="A56" s="66">
        <f>IF(D56&lt;&gt;"",COUNTA($D$10:D56),"")</f>
        <v>45</v>
      </c>
      <c r="B56" s="92" t="s">
        <v>182</v>
      </c>
      <c r="C56" s="28" t="s">
        <v>183</v>
      </c>
      <c r="D56" s="105" t="s">
        <v>323</v>
      </c>
      <c r="E56" s="106">
        <v>13.5</v>
      </c>
      <c r="F56" s="106">
        <v>13.37</v>
      </c>
      <c r="G56" s="39" t="s">
        <v>838</v>
      </c>
      <c r="H56" s="39" t="s">
        <v>491</v>
      </c>
    </row>
    <row r="57" spans="1:8" ht="11.1" customHeight="1" x14ac:dyDescent="0.2">
      <c r="A57" s="66">
        <f>IF(D57&lt;&gt;"",COUNTA($D$10:D57),"")</f>
        <v>46</v>
      </c>
      <c r="B57" s="92" t="s">
        <v>66</v>
      </c>
      <c r="C57" s="28" t="s">
        <v>184</v>
      </c>
      <c r="D57" s="105">
        <v>38.6</v>
      </c>
      <c r="E57" s="106">
        <v>26.77</v>
      </c>
      <c r="F57" s="106">
        <v>25.36</v>
      </c>
      <c r="G57" s="39">
        <v>4494</v>
      </c>
      <c r="H57" s="39">
        <v>4256</v>
      </c>
    </row>
    <row r="58" spans="1:8" ht="11.1" customHeight="1" x14ac:dyDescent="0.2">
      <c r="A58" s="66">
        <f>IF(D58&lt;&gt;"",COUNTA($D$10:D58),"")</f>
        <v>47</v>
      </c>
      <c r="B58" s="92" t="s">
        <v>185</v>
      </c>
      <c r="C58" s="28" t="s">
        <v>186</v>
      </c>
      <c r="D58" s="105">
        <v>37</v>
      </c>
      <c r="E58" s="106" t="s">
        <v>839</v>
      </c>
      <c r="F58" s="106" t="s">
        <v>840</v>
      </c>
      <c r="G58" s="39" t="s">
        <v>841</v>
      </c>
      <c r="H58" s="39" t="s">
        <v>842</v>
      </c>
    </row>
    <row r="59" spans="1:8" ht="11.1" customHeight="1" x14ac:dyDescent="0.2">
      <c r="A59" s="66">
        <f>IF(D59&lt;&gt;"",COUNTA($D$10:D59),"")</f>
        <v>48</v>
      </c>
      <c r="B59" s="92" t="s">
        <v>187</v>
      </c>
      <c r="C59" s="28" t="s">
        <v>188</v>
      </c>
      <c r="D59" s="105">
        <v>38.200000000000003</v>
      </c>
      <c r="E59" s="106">
        <v>38.19</v>
      </c>
      <c r="F59" s="106">
        <v>34.56</v>
      </c>
      <c r="G59" s="39">
        <v>6344</v>
      </c>
      <c r="H59" s="39">
        <v>5741</v>
      </c>
    </row>
    <row r="60" spans="1:8" ht="11.1" customHeight="1" x14ac:dyDescent="0.2">
      <c r="A60" s="66">
        <f>IF(D60&lt;&gt;"",COUNTA($D$10:D60),"")</f>
        <v>49</v>
      </c>
      <c r="B60" s="92" t="s">
        <v>189</v>
      </c>
      <c r="C60" s="28" t="s">
        <v>190</v>
      </c>
      <c r="D60" s="105">
        <v>37.1</v>
      </c>
      <c r="E60" s="106">
        <v>27.72</v>
      </c>
      <c r="F60" s="106">
        <v>26.17</v>
      </c>
      <c r="G60" s="39">
        <v>4474</v>
      </c>
      <c r="H60" s="39">
        <v>4224</v>
      </c>
    </row>
    <row r="61" spans="1:8" ht="21.95" customHeight="1" x14ac:dyDescent="0.2">
      <c r="A61" s="66">
        <f>IF(D61&lt;&gt;"",COUNTA($D$10:D61),"")</f>
        <v>50</v>
      </c>
      <c r="B61" s="92" t="s">
        <v>191</v>
      </c>
      <c r="C61" s="28" t="s">
        <v>240</v>
      </c>
      <c r="D61" s="105">
        <v>39.200000000000003</v>
      </c>
      <c r="E61" s="106" t="s">
        <v>843</v>
      </c>
      <c r="F61" s="106" t="s">
        <v>844</v>
      </c>
      <c r="G61" s="39" t="s">
        <v>845</v>
      </c>
      <c r="H61" s="39" t="s">
        <v>846</v>
      </c>
    </row>
    <row r="62" spans="1:8" ht="11.1" customHeight="1" x14ac:dyDescent="0.2">
      <c r="A62" s="66">
        <f>IF(D62&lt;&gt;"",COUNTA($D$10:D62),"")</f>
        <v>51</v>
      </c>
      <c r="B62" s="92" t="s">
        <v>192</v>
      </c>
      <c r="C62" s="28" t="s">
        <v>193</v>
      </c>
      <c r="D62" s="105">
        <v>40</v>
      </c>
      <c r="E62" s="106">
        <v>25.47</v>
      </c>
      <c r="F62" s="106">
        <v>25.05</v>
      </c>
      <c r="G62" s="39">
        <v>4426</v>
      </c>
      <c r="H62" s="39">
        <v>4352</v>
      </c>
    </row>
    <row r="63" spans="1:8" ht="21.95" customHeight="1" x14ac:dyDescent="0.2">
      <c r="A63" s="66">
        <f>IF(D63&lt;&gt;"",COUNTA($D$10:D63),"")</f>
        <v>52</v>
      </c>
      <c r="B63" s="92" t="s">
        <v>67</v>
      </c>
      <c r="C63" s="28" t="s">
        <v>277</v>
      </c>
      <c r="D63" s="105">
        <v>38.200000000000003</v>
      </c>
      <c r="E63" s="106" t="s">
        <v>399</v>
      </c>
      <c r="F63" s="106">
        <v>25.51</v>
      </c>
      <c r="G63" s="39">
        <v>4966</v>
      </c>
      <c r="H63" s="39">
        <v>4232</v>
      </c>
    </row>
    <row r="64" spans="1:8" ht="11.1" customHeight="1" x14ac:dyDescent="0.2">
      <c r="A64" s="66">
        <f>IF(D64&lt;&gt;"",COUNTA($D$10:D64),"")</f>
        <v>53</v>
      </c>
      <c r="B64" s="92" t="s">
        <v>194</v>
      </c>
      <c r="C64" s="28" t="s">
        <v>195</v>
      </c>
      <c r="D64" s="105">
        <v>38.200000000000003</v>
      </c>
      <c r="E64" s="106">
        <v>29.45</v>
      </c>
      <c r="F64" s="106">
        <v>25.96</v>
      </c>
      <c r="G64" s="39">
        <v>4883</v>
      </c>
      <c r="H64" s="39">
        <v>4304</v>
      </c>
    </row>
    <row r="65" spans="1:8" ht="21.95" customHeight="1" x14ac:dyDescent="0.2">
      <c r="A65" s="66">
        <f>IF(D65&lt;&gt;"",COUNTA($D$10:D65),"")</f>
        <v>54</v>
      </c>
      <c r="B65" s="92" t="s">
        <v>196</v>
      </c>
      <c r="C65" s="28" t="s">
        <v>241</v>
      </c>
      <c r="D65" s="105">
        <v>38.5</v>
      </c>
      <c r="E65" s="106" t="s">
        <v>847</v>
      </c>
      <c r="F65" s="106" t="s">
        <v>848</v>
      </c>
      <c r="G65" s="39" t="s">
        <v>849</v>
      </c>
      <c r="H65" s="39" t="s">
        <v>484</v>
      </c>
    </row>
    <row r="66" spans="1:8" ht="22.5" customHeight="1" x14ac:dyDescent="0.2">
      <c r="A66" s="66">
        <f>IF(D66&lt;&gt;"",COUNTA($D$10:D66),"")</f>
        <v>55</v>
      </c>
      <c r="B66" s="92">
        <v>66</v>
      </c>
      <c r="C66" s="28" t="s">
        <v>367</v>
      </c>
      <c r="D66" s="105">
        <v>38.200000000000003</v>
      </c>
      <c r="E66" s="106" t="s">
        <v>13</v>
      </c>
      <c r="F66" s="106" t="s">
        <v>850</v>
      </c>
      <c r="G66" s="39" t="s">
        <v>13</v>
      </c>
      <c r="H66" s="39" t="s">
        <v>851</v>
      </c>
    </row>
    <row r="67" spans="1:8" ht="11.1" customHeight="1" x14ac:dyDescent="0.2">
      <c r="A67" s="66">
        <f>IF(D67&lt;&gt;"",COUNTA($D$10:D67),"")</f>
        <v>56</v>
      </c>
      <c r="B67" s="92" t="s">
        <v>68</v>
      </c>
      <c r="C67" s="28" t="s">
        <v>197</v>
      </c>
      <c r="D67" s="105">
        <v>38.700000000000003</v>
      </c>
      <c r="E67" s="106" t="s">
        <v>400</v>
      </c>
      <c r="F67" s="106" t="s">
        <v>358</v>
      </c>
      <c r="G67" s="39">
        <v>3436</v>
      </c>
      <c r="H67" s="39">
        <v>3340</v>
      </c>
    </row>
    <row r="68" spans="1:8" ht="21.95" customHeight="1" x14ac:dyDescent="0.2">
      <c r="A68" s="66">
        <f>IF(D68&lt;&gt;"",COUNTA($D$10:D68),"")</f>
        <v>57</v>
      </c>
      <c r="B68" s="110" t="s">
        <v>69</v>
      </c>
      <c r="C68" s="28" t="s">
        <v>258</v>
      </c>
      <c r="D68" s="105">
        <v>39.1</v>
      </c>
      <c r="E68" s="106" t="s">
        <v>401</v>
      </c>
      <c r="F68" s="106">
        <v>22.31</v>
      </c>
      <c r="G68" s="39" t="s">
        <v>402</v>
      </c>
      <c r="H68" s="39">
        <v>3785</v>
      </c>
    </row>
    <row r="69" spans="1:8" ht="21.95" customHeight="1" x14ac:dyDescent="0.2">
      <c r="A69" s="66">
        <f>IF(D69&lt;&gt;"",COUNTA($D$10:D69),"")</f>
        <v>58</v>
      </c>
      <c r="B69" s="92" t="s">
        <v>198</v>
      </c>
      <c r="C69" s="28" t="s">
        <v>230</v>
      </c>
      <c r="D69" s="105">
        <v>36.9</v>
      </c>
      <c r="E69" s="106" t="s">
        <v>852</v>
      </c>
      <c r="F69" s="106" t="s">
        <v>853</v>
      </c>
      <c r="G69" s="39" t="s">
        <v>854</v>
      </c>
      <c r="H69" s="39" t="s">
        <v>855</v>
      </c>
    </row>
    <row r="70" spans="1:8" ht="21.95" customHeight="1" x14ac:dyDescent="0.2">
      <c r="A70" s="66">
        <f>IF(D70&lt;&gt;"",COUNTA($D$10:D70),"")</f>
        <v>59</v>
      </c>
      <c r="B70" s="92" t="s">
        <v>199</v>
      </c>
      <c r="C70" s="29" t="s">
        <v>231</v>
      </c>
      <c r="D70" s="105">
        <v>39.4</v>
      </c>
      <c r="E70" s="106" t="s">
        <v>856</v>
      </c>
      <c r="F70" s="106" t="s">
        <v>857</v>
      </c>
      <c r="G70" s="39" t="s">
        <v>858</v>
      </c>
      <c r="H70" s="39" t="s">
        <v>859</v>
      </c>
    </row>
    <row r="71" spans="1:8" ht="11.1" customHeight="1" x14ac:dyDescent="0.2">
      <c r="A71" s="66">
        <f>IF(D71&lt;&gt;"",COUNTA($D$10:D71),"")</f>
        <v>60</v>
      </c>
      <c r="B71" s="92" t="s">
        <v>200</v>
      </c>
      <c r="C71" s="28" t="s">
        <v>201</v>
      </c>
      <c r="D71" s="105">
        <v>39.5</v>
      </c>
      <c r="E71" s="106">
        <v>25.74</v>
      </c>
      <c r="F71" s="106">
        <v>24.49</v>
      </c>
      <c r="G71" s="39">
        <v>4415</v>
      </c>
      <c r="H71" s="39">
        <v>4202</v>
      </c>
    </row>
    <row r="72" spans="1:8" ht="11.1" customHeight="1" x14ac:dyDescent="0.2">
      <c r="A72" s="66">
        <f>IF(D72&lt;&gt;"",COUNTA($D$10:D72),"")</f>
        <v>61</v>
      </c>
      <c r="B72" s="92">
        <v>73</v>
      </c>
      <c r="C72" s="28" t="s">
        <v>364</v>
      </c>
      <c r="D72" s="105">
        <v>35.299999999999997</v>
      </c>
      <c r="E72" s="106">
        <v>13.88</v>
      </c>
      <c r="F72" s="106">
        <v>13.84</v>
      </c>
      <c r="G72" s="39">
        <v>2129</v>
      </c>
      <c r="H72" s="39">
        <v>2124</v>
      </c>
    </row>
    <row r="73" spans="1:8" ht="21.95" customHeight="1" x14ac:dyDescent="0.2">
      <c r="A73" s="66">
        <f>IF(D73&lt;&gt;"",COUNTA($D$10:D73),"")</f>
        <v>62</v>
      </c>
      <c r="B73" s="92" t="s">
        <v>202</v>
      </c>
      <c r="C73" s="29" t="s">
        <v>232</v>
      </c>
      <c r="D73" s="105">
        <v>39.799999999999997</v>
      </c>
      <c r="E73" s="106">
        <v>21.2</v>
      </c>
      <c r="F73" s="106" t="s">
        <v>860</v>
      </c>
      <c r="G73" s="39">
        <v>3668</v>
      </c>
      <c r="H73" s="39" t="s">
        <v>861</v>
      </c>
    </row>
    <row r="74" spans="1:8" ht="11.1" customHeight="1" x14ac:dyDescent="0.2">
      <c r="A74" s="66">
        <f>IF(D74&lt;&gt;"",COUNTA($D$10:D74),"")</f>
        <v>63</v>
      </c>
      <c r="B74" s="92" t="s">
        <v>203</v>
      </c>
      <c r="C74" s="28" t="s">
        <v>204</v>
      </c>
      <c r="D74" s="105">
        <v>39.700000000000003</v>
      </c>
      <c r="E74" s="106" t="s">
        <v>394</v>
      </c>
      <c r="F74" s="106" t="s">
        <v>862</v>
      </c>
      <c r="G74" s="39" t="s">
        <v>863</v>
      </c>
      <c r="H74" s="39" t="s">
        <v>864</v>
      </c>
    </row>
    <row r="75" spans="1:8" ht="21.95" customHeight="1" x14ac:dyDescent="0.2">
      <c r="A75" s="66">
        <f>IF(D75&lt;&gt;"",COUNTA($D$10:D75),"")</f>
        <v>64</v>
      </c>
      <c r="B75" s="92" t="s">
        <v>70</v>
      </c>
      <c r="C75" s="28" t="s">
        <v>278</v>
      </c>
      <c r="D75" s="105">
        <v>37.5</v>
      </c>
      <c r="E75" s="106">
        <v>14.23</v>
      </c>
      <c r="F75" s="106">
        <v>13.78</v>
      </c>
      <c r="G75" s="39">
        <v>2320</v>
      </c>
      <c r="H75" s="39">
        <v>2247</v>
      </c>
    </row>
    <row r="76" spans="1:8" ht="11.1" customHeight="1" x14ac:dyDescent="0.2">
      <c r="A76" s="66">
        <f>IF(D76&lt;&gt;"",COUNTA($D$10:D76),"")</f>
        <v>65</v>
      </c>
      <c r="B76" s="92" t="s">
        <v>205</v>
      </c>
      <c r="C76" s="28" t="s">
        <v>206</v>
      </c>
      <c r="D76" s="105" t="s">
        <v>865</v>
      </c>
      <c r="E76" s="106">
        <v>14.19</v>
      </c>
      <c r="F76" s="106">
        <v>13.63</v>
      </c>
      <c r="G76" s="39" t="s">
        <v>866</v>
      </c>
      <c r="H76" s="39" t="s">
        <v>867</v>
      </c>
    </row>
    <row r="77" spans="1:8" ht="21.95" customHeight="1" x14ac:dyDescent="0.2">
      <c r="A77" s="66">
        <f>IF(D77&lt;&gt;"",COUNTA($D$10:D77),"")</f>
        <v>66</v>
      </c>
      <c r="B77" s="92" t="s">
        <v>207</v>
      </c>
      <c r="C77" s="29" t="s">
        <v>233</v>
      </c>
      <c r="D77" s="105" t="s">
        <v>488</v>
      </c>
      <c r="E77" s="106">
        <v>14.44</v>
      </c>
      <c r="F77" s="106">
        <v>14.18</v>
      </c>
      <c r="G77" s="39" t="s">
        <v>868</v>
      </c>
      <c r="H77" s="39" t="s">
        <v>869</v>
      </c>
    </row>
    <row r="78" spans="1:8" ht="11.1" customHeight="1" x14ac:dyDescent="0.2">
      <c r="A78" s="66">
        <f>IF(D78&lt;&gt;"",COUNTA($D$10:D78),"")</f>
        <v>67</v>
      </c>
      <c r="B78" s="92" t="s">
        <v>208</v>
      </c>
      <c r="C78" s="28" t="s">
        <v>209</v>
      </c>
      <c r="D78" s="105">
        <v>44.6</v>
      </c>
      <c r="E78" s="106" t="s">
        <v>870</v>
      </c>
      <c r="F78" s="106" t="s">
        <v>322</v>
      </c>
      <c r="G78" s="39" t="s">
        <v>13</v>
      </c>
      <c r="H78" s="39" t="s">
        <v>13</v>
      </c>
    </row>
    <row r="79" spans="1:8" ht="11.1" customHeight="1" x14ac:dyDescent="0.2">
      <c r="A79" s="66">
        <f>IF(D79&lt;&gt;"",COUNTA($D$10:D79),"")</f>
        <v>68</v>
      </c>
      <c r="B79" s="92" t="s">
        <v>210</v>
      </c>
      <c r="C79" s="28" t="s">
        <v>211</v>
      </c>
      <c r="D79" s="105">
        <v>37.799999999999997</v>
      </c>
      <c r="E79" s="106">
        <v>13.53</v>
      </c>
      <c r="F79" s="106">
        <v>13.38</v>
      </c>
      <c r="G79" s="39">
        <v>2222</v>
      </c>
      <c r="H79" s="39">
        <v>2199</v>
      </c>
    </row>
    <row r="80" spans="1:8" ht="21.95" customHeight="1" x14ac:dyDescent="0.2">
      <c r="A80" s="66">
        <f>IF(D80&lt;&gt;"",COUNTA($D$10:D80),"")</f>
        <v>69</v>
      </c>
      <c r="B80" s="92" t="s">
        <v>212</v>
      </c>
      <c r="C80" s="29" t="s">
        <v>242</v>
      </c>
      <c r="D80" s="105">
        <v>39.1</v>
      </c>
      <c r="E80" s="106" t="s">
        <v>509</v>
      </c>
      <c r="F80" s="106">
        <v>12.97</v>
      </c>
      <c r="G80" s="39" t="s">
        <v>871</v>
      </c>
      <c r="H80" s="39">
        <v>2205</v>
      </c>
    </row>
    <row r="81" spans="1:8" ht="21.95" customHeight="1" x14ac:dyDescent="0.2">
      <c r="A81" s="66">
        <f>IF(D81&lt;&gt;"",COUNTA($D$10:D81),"")</f>
        <v>70</v>
      </c>
      <c r="B81" s="92" t="s">
        <v>71</v>
      </c>
      <c r="C81" s="28" t="s">
        <v>279</v>
      </c>
      <c r="D81" s="105">
        <v>40.1</v>
      </c>
      <c r="E81" s="106">
        <v>22.81</v>
      </c>
      <c r="F81" s="106">
        <v>22.7</v>
      </c>
      <c r="G81" s="39">
        <v>3973</v>
      </c>
      <c r="H81" s="39">
        <v>3954</v>
      </c>
    </row>
    <row r="82" spans="1:8" ht="11.1" customHeight="1" x14ac:dyDescent="0.2">
      <c r="A82" s="66">
        <f>IF(D82&lt;&gt;"",COUNTA($D$10:D82),"")</f>
        <v>71</v>
      </c>
      <c r="B82" s="92" t="s">
        <v>72</v>
      </c>
      <c r="C82" s="28" t="s">
        <v>213</v>
      </c>
      <c r="D82" s="105">
        <v>39.299999999999997</v>
      </c>
      <c r="E82" s="106">
        <v>27.83</v>
      </c>
      <c r="F82" s="106">
        <v>27.73</v>
      </c>
      <c r="G82" s="39">
        <v>4754</v>
      </c>
      <c r="H82" s="39">
        <v>4736</v>
      </c>
    </row>
    <row r="83" spans="1:8" ht="11.1" customHeight="1" x14ac:dyDescent="0.2">
      <c r="A83" s="66">
        <f>IF(D83&lt;&gt;"",COUNTA($D$10:D83),"")</f>
        <v>72</v>
      </c>
      <c r="B83" s="92" t="s">
        <v>73</v>
      </c>
      <c r="C83" s="28" t="s">
        <v>214</v>
      </c>
      <c r="D83" s="105">
        <v>39.6</v>
      </c>
      <c r="E83" s="106">
        <v>22.72</v>
      </c>
      <c r="F83" s="106">
        <v>21.97</v>
      </c>
      <c r="G83" s="39">
        <v>3910</v>
      </c>
      <c r="H83" s="39">
        <v>3782</v>
      </c>
    </row>
    <row r="84" spans="1:8" ht="11.1" customHeight="1" x14ac:dyDescent="0.2">
      <c r="A84" s="66">
        <f>IF(D84&lt;&gt;"",COUNTA($D$10:D84),"")</f>
        <v>73</v>
      </c>
      <c r="B84" s="92" t="s">
        <v>215</v>
      </c>
      <c r="C84" s="28" t="s">
        <v>216</v>
      </c>
      <c r="D84" s="105">
        <v>39.9</v>
      </c>
      <c r="E84" s="106">
        <v>26.2</v>
      </c>
      <c r="F84" s="106">
        <v>25.42</v>
      </c>
      <c r="G84" s="39">
        <v>4547</v>
      </c>
      <c r="H84" s="39">
        <v>4412</v>
      </c>
    </row>
    <row r="85" spans="1:8" ht="11.1" customHeight="1" x14ac:dyDescent="0.2">
      <c r="A85" s="66">
        <f>IF(D85&lt;&gt;"",COUNTA($D$10:D85),"")</f>
        <v>74</v>
      </c>
      <c r="B85" s="92" t="s">
        <v>217</v>
      </c>
      <c r="C85" s="28" t="s">
        <v>218</v>
      </c>
      <c r="D85" s="105">
        <v>39.700000000000003</v>
      </c>
      <c r="E85" s="106">
        <v>19.79</v>
      </c>
      <c r="F85" s="106">
        <v>18.5</v>
      </c>
      <c r="G85" s="39" t="s">
        <v>872</v>
      </c>
      <c r="H85" s="39">
        <v>3188</v>
      </c>
    </row>
    <row r="86" spans="1:8" ht="11.1" customHeight="1" x14ac:dyDescent="0.2">
      <c r="A86" s="66">
        <f>IF(D86&lt;&gt;"",COUNTA($D$10:D86),"")</f>
        <v>75</v>
      </c>
      <c r="B86" s="92" t="s">
        <v>219</v>
      </c>
      <c r="C86" s="28" t="s">
        <v>220</v>
      </c>
      <c r="D86" s="105">
        <v>39.1</v>
      </c>
      <c r="E86" s="106">
        <v>18.559999999999999</v>
      </c>
      <c r="F86" s="106">
        <v>18.100000000000001</v>
      </c>
      <c r="G86" s="39">
        <v>3155</v>
      </c>
      <c r="H86" s="39">
        <v>3076</v>
      </c>
    </row>
    <row r="87" spans="1:8" ht="11.1" customHeight="1" x14ac:dyDescent="0.2">
      <c r="A87" s="66">
        <f>IF(D87&lt;&gt;"",COUNTA($D$10:D87),"")</f>
        <v>76</v>
      </c>
      <c r="B87" s="92" t="s">
        <v>74</v>
      </c>
      <c r="C87" s="28" t="s">
        <v>221</v>
      </c>
      <c r="D87" s="105">
        <v>35.9</v>
      </c>
      <c r="E87" s="106">
        <v>18.079999999999998</v>
      </c>
      <c r="F87" s="106">
        <v>17.690000000000001</v>
      </c>
      <c r="G87" s="39">
        <v>2823</v>
      </c>
      <c r="H87" s="39">
        <v>2762</v>
      </c>
    </row>
    <row r="88" spans="1:8" ht="11.1" customHeight="1" x14ac:dyDescent="0.2">
      <c r="A88" s="66">
        <f>IF(D88&lt;&gt;"",COUNTA($D$10:D88),"")</f>
        <v>77</v>
      </c>
      <c r="B88" s="92" t="s">
        <v>222</v>
      </c>
      <c r="C88" s="28" t="s">
        <v>223</v>
      </c>
      <c r="D88" s="105" t="s">
        <v>873</v>
      </c>
      <c r="E88" s="106">
        <v>22.6</v>
      </c>
      <c r="F88" s="106">
        <v>21.35</v>
      </c>
      <c r="G88" s="39">
        <v>3241</v>
      </c>
      <c r="H88" s="39">
        <v>3061</v>
      </c>
    </row>
    <row r="89" spans="1:8" ht="21.95" customHeight="1" x14ac:dyDescent="0.2">
      <c r="A89" s="66">
        <f>IF(D89&lt;&gt;"",COUNTA($D$10:D89),"")</f>
        <v>78</v>
      </c>
      <c r="B89" s="92" t="s">
        <v>224</v>
      </c>
      <c r="C89" s="28" t="s">
        <v>234</v>
      </c>
      <c r="D89" s="105">
        <v>38.5</v>
      </c>
      <c r="E89" s="106">
        <v>18.100000000000001</v>
      </c>
      <c r="F89" s="106">
        <v>17.98</v>
      </c>
      <c r="G89" s="39" t="s">
        <v>874</v>
      </c>
      <c r="H89" s="39" t="s">
        <v>875</v>
      </c>
    </row>
    <row r="90" spans="1:8" ht="11.1" customHeight="1" x14ac:dyDescent="0.2">
      <c r="A90" s="66">
        <f>IF(D90&lt;&gt;"",COUNTA($D$10:D90),"")</f>
        <v>79</v>
      </c>
      <c r="B90" s="92" t="s">
        <v>225</v>
      </c>
      <c r="C90" s="28" t="s">
        <v>226</v>
      </c>
      <c r="D90" s="105">
        <v>35.6</v>
      </c>
      <c r="E90" s="106">
        <v>26.37</v>
      </c>
      <c r="F90" s="106">
        <v>26.37</v>
      </c>
      <c r="G90" s="39">
        <v>4082</v>
      </c>
      <c r="H90" s="39">
        <v>4082</v>
      </c>
    </row>
    <row r="91" spans="1:8" ht="21.95" customHeight="1" x14ac:dyDescent="0.2">
      <c r="A91" s="66">
        <f>IF(D91&lt;&gt;"",COUNTA($D$10:D91),"")</f>
        <v>80</v>
      </c>
      <c r="B91" s="92" t="s">
        <v>227</v>
      </c>
      <c r="C91" s="28" t="s">
        <v>235</v>
      </c>
      <c r="D91" s="105">
        <v>36.6</v>
      </c>
      <c r="E91" s="106">
        <v>13.5</v>
      </c>
      <c r="F91" s="106">
        <v>13.36</v>
      </c>
      <c r="G91" s="39">
        <v>2144</v>
      </c>
      <c r="H91" s="39">
        <v>2122</v>
      </c>
    </row>
    <row r="92" spans="1:8" ht="11.1" customHeight="1" x14ac:dyDescent="0.2">
      <c r="A92" s="66">
        <f>IF(D92&lt;&gt;"",COUNTA($D$10:D92),"")</f>
        <v>81</v>
      </c>
      <c r="B92" s="92" t="s">
        <v>75</v>
      </c>
      <c r="C92" s="28" t="s">
        <v>228</v>
      </c>
      <c r="D92" s="105">
        <v>35.200000000000003</v>
      </c>
      <c r="E92" s="106" t="s">
        <v>404</v>
      </c>
      <c r="F92" s="106" t="s">
        <v>359</v>
      </c>
      <c r="G92" s="39" t="s">
        <v>13</v>
      </c>
      <c r="H92" s="39" t="s">
        <v>13</v>
      </c>
    </row>
    <row r="93" spans="1:8" ht="33.6" customHeight="1" x14ac:dyDescent="0.2">
      <c r="A93" s="66">
        <f>IF(D93&lt;&gt;"",COUNTA($D$10:D93),"")</f>
        <v>82</v>
      </c>
      <c r="B93" s="92">
        <v>94</v>
      </c>
      <c r="C93" s="28" t="s">
        <v>365</v>
      </c>
      <c r="D93" s="105">
        <v>39.700000000000003</v>
      </c>
      <c r="E93" s="106" t="s">
        <v>876</v>
      </c>
      <c r="F93" s="106" t="s">
        <v>877</v>
      </c>
      <c r="G93" s="39" t="s">
        <v>878</v>
      </c>
      <c r="H93" s="39" t="s">
        <v>879</v>
      </c>
    </row>
    <row r="94" spans="1:8" ht="21.95" customHeight="1" x14ac:dyDescent="0.2">
      <c r="A94" s="66">
        <f>IF(D94&lt;&gt;"",COUNTA($D$10:D94),"")</f>
        <v>83</v>
      </c>
      <c r="B94" s="92">
        <v>95</v>
      </c>
      <c r="C94" s="28" t="s">
        <v>366</v>
      </c>
      <c r="D94" s="105">
        <v>40</v>
      </c>
      <c r="E94" s="106">
        <v>12.51</v>
      </c>
      <c r="F94" s="106">
        <v>12.4</v>
      </c>
      <c r="G94" s="39">
        <v>2175</v>
      </c>
      <c r="H94" s="39">
        <v>2155</v>
      </c>
    </row>
    <row r="95" spans="1:8" ht="11.45" customHeight="1" x14ac:dyDescent="0.2">
      <c r="D95" s="105"/>
      <c r="E95" s="106"/>
      <c r="F95" s="106"/>
      <c r="G95" s="39"/>
      <c r="H95" s="39"/>
    </row>
    <row r="96" spans="1:8" ht="11.45" customHeight="1" x14ac:dyDescent="0.2">
      <c r="D96" s="105"/>
      <c r="E96" s="106"/>
      <c r="F96" s="106"/>
      <c r="G96" s="39"/>
      <c r="H96" s="39"/>
    </row>
  </sheetData>
  <mergeCells count="15">
    <mergeCell ref="A1:C1"/>
    <mergeCell ref="D1:H1"/>
    <mergeCell ref="A2:C2"/>
    <mergeCell ref="D2:H2"/>
    <mergeCell ref="A3:A7"/>
    <mergeCell ref="B3:B7"/>
    <mergeCell ref="C3:C7"/>
    <mergeCell ref="D3:D6"/>
    <mergeCell ref="E3:F3"/>
    <mergeCell ref="G3:H3"/>
    <mergeCell ref="E4:E6"/>
    <mergeCell ref="F4:F6"/>
    <mergeCell ref="G4:G6"/>
    <mergeCell ref="H4:H6"/>
    <mergeCell ref="E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rowBreaks count="1" manualBreakCount="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zoomScale="140" zoomScaleNormal="140" workbookViewId="0">
      <selection sqref="A1:C1"/>
    </sheetView>
  </sheetViews>
  <sheetFormatPr baseColWidth="10" defaultRowHeight="12" x14ac:dyDescent="0.2"/>
  <cols>
    <col min="1" max="1" width="10.7109375" style="5" customWidth="1"/>
    <col min="2" max="2" width="72.7109375" style="12" customWidth="1"/>
    <col min="3" max="3" width="8.7109375" style="5" customWidth="1"/>
    <col min="4" max="16384" width="11.42578125" style="5"/>
  </cols>
  <sheetData>
    <row r="1" spans="1:4" ht="39.950000000000003" customHeight="1" x14ac:dyDescent="0.2">
      <c r="A1" s="136" t="s">
        <v>2</v>
      </c>
      <c r="B1" s="136"/>
      <c r="C1" s="136"/>
    </row>
    <row r="2" spans="1:4" s="1" customFormat="1" ht="23.1" customHeight="1" x14ac:dyDescent="0.2">
      <c r="A2" s="13"/>
      <c r="B2" s="14"/>
      <c r="C2" s="13" t="s">
        <v>3</v>
      </c>
      <c r="D2" s="13"/>
    </row>
    <row r="3" spans="1:4" s="1" customFormat="1" ht="23.1" customHeight="1" x14ac:dyDescent="0.2">
      <c r="A3" s="137" t="s">
        <v>32</v>
      </c>
      <c r="B3" s="137"/>
      <c r="C3" s="13">
        <v>3</v>
      </c>
      <c r="D3" s="13"/>
    </row>
    <row r="4" spans="1:4" s="6" customFormat="1" ht="30" customHeight="1" x14ac:dyDescent="0.2">
      <c r="A4" s="137" t="s">
        <v>45</v>
      </c>
      <c r="B4" s="137"/>
      <c r="C4" s="13">
        <v>6</v>
      </c>
      <c r="D4" s="15"/>
    </row>
    <row r="5" spans="1:4" s="9" customFormat="1" ht="24" customHeight="1" x14ac:dyDescent="0.2">
      <c r="A5" s="16" t="s">
        <v>19</v>
      </c>
      <c r="B5" s="17" t="s">
        <v>372</v>
      </c>
      <c r="C5" s="18"/>
      <c r="D5" s="19"/>
    </row>
    <row r="6" spans="1:4" s="9" customFormat="1" ht="8.1" customHeight="1" x14ac:dyDescent="0.2">
      <c r="A6" s="16"/>
      <c r="B6" s="20"/>
      <c r="C6" s="21"/>
      <c r="D6" s="19"/>
    </row>
    <row r="7" spans="1:4" s="6" customFormat="1" ht="12" customHeight="1" x14ac:dyDescent="0.2">
      <c r="A7" s="22" t="s">
        <v>33</v>
      </c>
      <c r="B7" s="18" t="s">
        <v>25</v>
      </c>
      <c r="C7" s="44">
        <v>8</v>
      </c>
      <c r="D7" s="15"/>
    </row>
    <row r="8" spans="1:4" s="6" customFormat="1" ht="12" customHeight="1" x14ac:dyDescent="0.2">
      <c r="A8" s="22" t="s">
        <v>36</v>
      </c>
      <c r="B8" s="18" t="s">
        <v>26</v>
      </c>
      <c r="C8" s="44">
        <v>12</v>
      </c>
      <c r="D8" s="15"/>
    </row>
    <row r="9" spans="1:4" s="7" customFormat="1" ht="12" customHeight="1" x14ac:dyDescent="0.2">
      <c r="A9" s="22" t="s">
        <v>35</v>
      </c>
      <c r="B9" s="18" t="s">
        <v>27</v>
      </c>
      <c r="C9" s="44">
        <v>16</v>
      </c>
      <c r="D9" s="23"/>
    </row>
    <row r="10" spans="1:4" s="7" customFormat="1" ht="12" customHeight="1" x14ac:dyDescent="0.2">
      <c r="A10" s="24"/>
      <c r="B10" s="20"/>
      <c r="C10" s="45"/>
      <c r="D10" s="23"/>
    </row>
    <row r="11" spans="1:4" s="6" customFormat="1" ht="24" customHeight="1" x14ac:dyDescent="0.2">
      <c r="A11" s="16" t="s">
        <v>34</v>
      </c>
      <c r="B11" s="17" t="s">
        <v>373</v>
      </c>
      <c r="C11" s="45"/>
      <c r="D11" s="15"/>
    </row>
    <row r="12" spans="1:4" s="6" customFormat="1" ht="8.1" customHeight="1" x14ac:dyDescent="0.2">
      <c r="A12" s="22"/>
      <c r="B12" s="20"/>
      <c r="C12" s="45"/>
      <c r="D12" s="15"/>
    </row>
    <row r="13" spans="1:4" s="7" customFormat="1" ht="12" customHeight="1" x14ac:dyDescent="0.2">
      <c r="A13" s="22" t="s">
        <v>37</v>
      </c>
      <c r="B13" s="18" t="s">
        <v>28</v>
      </c>
      <c r="C13" s="44">
        <v>20</v>
      </c>
      <c r="D13" s="23"/>
    </row>
    <row r="14" spans="1:4" s="7" customFormat="1" ht="12" customHeight="1" x14ac:dyDescent="0.2">
      <c r="A14" s="22" t="s">
        <v>38</v>
      </c>
      <c r="B14" s="18" t="s">
        <v>29</v>
      </c>
      <c r="C14" s="44">
        <v>22</v>
      </c>
      <c r="D14" s="23"/>
    </row>
    <row r="15" spans="1:4" s="6" customFormat="1" ht="12" customHeight="1" x14ac:dyDescent="0.2">
      <c r="A15" s="22" t="s">
        <v>39</v>
      </c>
      <c r="B15" s="18" t="s">
        <v>30</v>
      </c>
      <c r="C15" s="44">
        <v>24</v>
      </c>
      <c r="D15" s="15"/>
    </row>
    <row r="16" spans="1:4" s="6" customFormat="1" ht="12" customHeight="1" x14ac:dyDescent="0.2">
      <c r="A16" s="22"/>
      <c r="B16" s="20"/>
      <c r="C16" s="45"/>
      <c r="D16" s="15"/>
    </row>
    <row r="17" spans="1:4" s="6" customFormat="1" ht="12" customHeight="1" x14ac:dyDescent="0.2">
      <c r="A17" s="22"/>
      <c r="B17" s="20"/>
      <c r="C17" s="45"/>
      <c r="D17" s="15"/>
    </row>
    <row r="18" spans="1:4" s="6" customFormat="1" ht="24" customHeight="1" x14ac:dyDescent="0.2">
      <c r="A18" s="16" t="s">
        <v>40</v>
      </c>
      <c r="B18" s="25" t="s">
        <v>374</v>
      </c>
      <c r="C18" s="43"/>
      <c r="D18" s="15"/>
    </row>
    <row r="19" spans="1:4" s="6" customFormat="1" ht="8.1" customHeight="1" x14ac:dyDescent="0.2">
      <c r="A19" s="22"/>
      <c r="B19" s="20"/>
      <c r="C19" s="45" t="s">
        <v>31</v>
      </c>
      <c r="D19" s="15"/>
    </row>
    <row r="20" spans="1:4" s="6" customFormat="1" ht="12" customHeight="1" x14ac:dyDescent="0.2">
      <c r="A20" s="22" t="s">
        <v>41</v>
      </c>
      <c r="B20" s="21" t="s">
        <v>28</v>
      </c>
      <c r="C20" s="43">
        <v>26</v>
      </c>
      <c r="D20" s="15"/>
    </row>
    <row r="21" spans="1:4" s="6" customFormat="1" ht="12" customHeight="1" x14ac:dyDescent="0.2">
      <c r="A21" s="22" t="s">
        <v>42</v>
      </c>
      <c r="B21" s="18" t="s">
        <v>29</v>
      </c>
      <c r="C21" s="43">
        <v>27</v>
      </c>
      <c r="D21" s="15"/>
    </row>
    <row r="22" spans="1:4" s="6" customFormat="1" ht="12" customHeight="1" x14ac:dyDescent="0.2">
      <c r="A22" s="22" t="s">
        <v>43</v>
      </c>
      <c r="B22" s="18" t="s">
        <v>30</v>
      </c>
      <c r="C22" s="43">
        <v>28</v>
      </c>
      <c r="D22" s="15"/>
    </row>
    <row r="23" spans="1:4" s="6" customFormat="1" ht="12" customHeight="1" x14ac:dyDescent="0.2">
      <c r="A23" s="22"/>
      <c r="B23" s="20"/>
      <c r="C23" s="46"/>
      <c r="D23" s="15"/>
    </row>
    <row r="24" spans="1:4" s="6" customFormat="1" ht="12" customHeight="1" x14ac:dyDescent="0.2">
      <c r="A24" s="22"/>
      <c r="B24" s="20"/>
      <c r="C24" s="46"/>
      <c r="D24" s="15"/>
    </row>
    <row r="25" spans="1:4" s="6" customFormat="1" ht="24" customHeight="1" x14ac:dyDescent="0.2">
      <c r="A25" s="16" t="s">
        <v>44</v>
      </c>
      <c r="B25" s="25" t="s">
        <v>375</v>
      </c>
      <c r="C25" s="43"/>
      <c r="D25" s="15"/>
    </row>
    <row r="26" spans="1:4" s="6" customFormat="1" ht="5.25" customHeight="1" x14ac:dyDescent="0.2">
      <c r="A26" s="16"/>
      <c r="B26" s="25"/>
      <c r="C26" s="43"/>
      <c r="D26" s="15"/>
    </row>
    <row r="27" spans="1:4" s="6" customFormat="1" ht="12" customHeight="1" x14ac:dyDescent="0.2">
      <c r="A27" s="22" t="s">
        <v>245</v>
      </c>
      <c r="B27" s="18" t="s">
        <v>25</v>
      </c>
      <c r="C27" s="43">
        <v>29</v>
      </c>
      <c r="D27" s="15"/>
    </row>
    <row r="28" spans="1:4" s="6" customFormat="1" ht="12" customHeight="1" x14ac:dyDescent="0.2">
      <c r="A28" s="10"/>
      <c r="B28" s="11"/>
      <c r="C28" s="1"/>
    </row>
    <row r="29" spans="1:4" x14ac:dyDescent="0.2">
      <c r="A29" s="2"/>
      <c r="B29" s="11"/>
    </row>
    <row r="30" spans="1:4" x14ac:dyDescent="0.2">
      <c r="A30" s="2"/>
      <c r="B30" s="11"/>
    </row>
    <row r="31" spans="1:4" x14ac:dyDescent="0.2">
      <c r="A31" s="2"/>
      <c r="B31" s="11"/>
    </row>
    <row r="32" spans="1:4" x14ac:dyDescent="0.2">
      <c r="A32" s="2"/>
      <c r="B32" s="11"/>
    </row>
    <row r="33" spans="1:2" x14ac:dyDescent="0.2">
      <c r="A33" s="2"/>
      <c r="B33" s="11"/>
    </row>
    <row r="34" spans="1:2" x14ac:dyDescent="0.2">
      <c r="A34" s="2"/>
      <c r="B34" s="11"/>
    </row>
    <row r="35" spans="1:2" x14ac:dyDescent="0.2">
      <c r="A35" s="2"/>
      <c r="B35" s="11"/>
    </row>
    <row r="36" spans="1:2" x14ac:dyDescent="0.2">
      <c r="A36" s="2"/>
      <c r="B36" s="11"/>
    </row>
    <row r="37" spans="1:2" x14ac:dyDescent="0.2">
      <c r="A37" s="2"/>
      <c r="B37" s="11"/>
    </row>
    <row r="38" spans="1:2" x14ac:dyDescent="0.2">
      <c r="A38" s="2"/>
      <c r="B38" s="11"/>
    </row>
    <row r="39" spans="1:2" x14ac:dyDescent="0.2">
      <c r="A39" s="2"/>
      <c r="B39" s="11"/>
    </row>
  </sheetData>
  <mergeCells count="3">
    <mergeCell ref="A1:C1"/>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0"/>
  <sheetViews>
    <sheetView zoomScale="140" zoomScaleNormal="140" workbookViewId="0"/>
  </sheetViews>
  <sheetFormatPr baseColWidth="10" defaultRowHeight="11.45" customHeight="1" x14ac:dyDescent="0.2"/>
  <cols>
    <col min="1" max="1" width="95.7109375" customWidth="1"/>
  </cols>
  <sheetData>
    <row r="1" spans="1:1" ht="39.950000000000003" customHeight="1" x14ac:dyDescent="0.2">
      <c r="A1" s="26" t="s">
        <v>32</v>
      </c>
    </row>
    <row r="66" ht="39.950000000000003" customHeight="1" x14ac:dyDescent="0.2"/>
    <row r="120" s="26" customFormat="1" ht="11.45" customHeight="1" x14ac:dyDescent="0.2"/>
    <row r="130"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rowBreaks count="2" manualBreakCount="2">
    <brk id="65" max="16383" man="1"/>
    <brk id="12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1.45" customHeight="1" x14ac:dyDescent="0.2"/>
  <cols>
    <col min="1" max="1" width="95.7109375" customWidth="1"/>
  </cols>
  <sheetData>
    <row r="1" spans="1:1" ht="39.950000000000003" customHeight="1" x14ac:dyDescent="0.2">
      <c r="A1" s="26" t="s">
        <v>45</v>
      </c>
    </row>
    <row r="66"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rowBreaks count="1" manualBreakCount="1">
    <brk id="6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2"/>
  <sheetViews>
    <sheetView zoomScale="140" zoomScaleNormal="140" workbookViewId="0">
      <pane xSplit="3" ySplit="12" topLeftCell="D13" activePane="bottomRight" state="frozen"/>
      <selection sqref="A1:B1"/>
      <selection pane="topRight" sqref="A1:B1"/>
      <selection pane="bottomLeft" sqref="A1:B1"/>
      <selection pane="bottomRight" activeCell="D13" sqref="D13:J13"/>
    </sheetView>
  </sheetViews>
  <sheetFormatPr baseColWidth="10" defaultColWidth="11.28515625" defaultRowHeight="11.45" customHeight="1" x14ac:dyDescent="0.2"/>
  <cols>
    <col min="1" max="1" width="3.28515625" style="4" customWidth="1"/>
    <col min="2" max="2" width="5.28515625" style="4" customWidth="1"/>
    <col min="3" max="3" width="25" style="4" bestFit="1" customWidth="1"/>
    <col min="4" max="10" width="8.28515625" style="47" customWidth="1"/>
    <col min="11" max="17" width="10.7109375" style="4" customWidth="1"/>
    <col min="18" max="16384" width="11.28515625" style="4"/>
  </cols>
  <sheetData>
    <row r="1" spans="1:10" s="82" customFormat="1" ht="39.950000000000003" customHeight="1" x14ac:dyDescent="0.2">
      <c r="A1" s="139" t="s">
        <v>19</v>
      </c>
      <c r="B1" s="140"/>
      <c r="C1" s="140"/>
      <c r="D1" s="141" t="s">
        <v>376</v>
      </c>
      <c r="E1" s="141"/>
      <c r="F1" s="141"/>
      <c r="G1" s="141"/>
      <c r="H1" s="141"/>
      <c r="I1" s="141"/>
      <c r="J1" s="142"/>
    </row>
    <row r="2" spans="1:10" s="3" customFormat="1" ht="15" customHeight="1" x14ac:dyDescent="0.2">
      <c r="A2" s="143" t="s">
        <v>46</v>
      </c>
      <c r="B2" s="144"/>
      <c r="C2" s="144"/>
      <c r="D2" s="145" t="s">
        <v>25</v>
      </c>
      <c r="E2" s="145"/>
      <c r="F2" s="145"/>
      <c r="G2" s="145"/>
      <c r="H2" s="145"/>
      <c r="I2" s="145"/>
      <c r="J2" s="146"/>
    </row>
    <row r="3" spans="1:10" ht="11.45" customHeight="1" x14ac:dyDescent="0.2">
      <c r="A3" s="147" t="s">
        <v>18</v>
      </c>
      <c r="B3" s="138" t="s">
        <v>272</v>
      </c>
      <c r="C3" s="138" t="s">
        <v>281</v>
      </c>
      <c r="D3" s="138" t="s">
        <v>47</v>
      </c>
      <c r="E3" s="138" t="s">
        <v>48</v>
      </c>
      <c r="F3" s="138"/>
      <c r="G3" s="138"/>
      <c r="H3" s="138" t="s">
        <v>49</v>
      </c>
      <c r="I3" s="138"/>
      <c r="J3" s="148"/>
    </row>
    <row r="4" spans="1:10" ht="11.45" customHeight="1" x14ac:dyDescent="0.2">
      <c r="A4" s="147"/>
      <c r="B4" s="138"/>
      <c r="C4" s="138"/>
      <c r="D4" s="138"/>
      <c r="E4" s="138" t="s">
        <v>93</v>
      </c>
      <c r="F4" s="138" t="s">
        <v>316</v>
      </c>
      <c r="G4" s="138" t="s">
        <v>94</v>
      </c>
      <c r="H4" s="138" t="s">
        <v>93</v>
      </c>
      <c r="I4" s="138" t="s">
        <v>316</v>
      </c>
      <c r="J4" s="148" t="s">
        <v>94</v>
      </c>
    </row>
    <row r="5" spans="1:10" ht="11.45" customHeight="1" x14ac:dyDescent="0.2">
      <c r="A5" s="147"/>
      <c r="B5" s="138"/>
      <c r="C5" s="138"/>
      <c r="D5" s="138"/>
      <c r="E5" s="138"/>
      <c r="F5" s="138"/>
      <c r="G5" s="138"/>
      <c r="H5" s="138"/>
      <c r="I5" s="138"/>
      <c r="J5" s="148"/>
    </row>
    <row r="6" spans="1:10" ht="11.45" customHeight="1" x14ac:dyDescent="0.2">
      <c r="A6" s="147"/>
      <c r="B6" s="138"/>
      <c r="C6" s="138"/>
      <c r="D6" s="138"/>
      <c r="E6" s="138"/>
      <c r="F6" s="138"/>
      <c r="G6" s="138"/>
      <c r="H6" s="138"/>
      <c r="I6" s="138"/>
      <c r="J6" s="148"/>
    </row>
    <row r="7" spans="1:10" ht="11.45" customHeight="1" x14ac:dyDescent="0.2">
      <c r="A7" s="147"/>
      <c r="B7" s="138"/>
      <c r="C7" s="138"/>
      <c r="D7" s="138"/>
      <c r="E7" s="138"/>
      <c r="F7" s="138"/>
      <c r="G7" s="138"/>
      <c r="H7" s="138"/>
      <c r="I7" s="138"/>
      <c r="J7" s="148"/>
    </row>
    <row r="8" spans="1:10" ht="11.45" customHeight="1" x14ac:dyDescent="0.2">
      <c r="A8" s="147"/>
      <c r="B8" s="138"/>
      <c r="C8" s="138"/>
      <c r="D8" s="138"/>
      <c r="E8" s="138"/>
      <c r="F8" s="138"/>
      <c r="G8" s="138"/>
      <c r="H8" s="138"/>
      <c r="I8" s="138"/>
      <c r="J8" s="148"/>
    </row>
    <row r="9" spans="1:10" ht="11.45" customHeight="1" x14ac:dyDescent="0.2">
      <c r="A9" s="147"/>
      <c r="B9" s="138"/>
      <c r="C9" s="138"/>
      <c r="D9" s="138"/>
      <c r="E9" s="138"/>
      <c r="F9" s="138"/>
      <c r="G9" s="138"/>
      <c r="H9" s="138"/>
      <c r="I9" s="138"/>
      <c r="J9" s="148"/>
    </row>
    <row r="10" spans="1:10" ht="11.45" customHeight="1" x14ac:dyDescent="0.2">
      <c r="A10" s="147"/>
      <c r="B10" s="138"/>
      <c r="C10" s="138"/>
      <c r="D10" s="138"/>
      <c r="E10" s="138"/>
      <c r="F10" s="138"/>
      <c r="G10" s="138"/>
      <c r="H10" s="138"/>
      <c r="I10" s="138"/>
      <c r="J10" s="148"/>
    </row>
    <row r="11" spans="1:10" ht="11.45" customHeight="1" x14ac:dyDescent="0.2">
      <c r="A11" s="147"/>
      <c r="B11" s="138"/>
      <c r="C11" s="138"/>
      <c r="D11" s="31" t="s">
        <v>51</v>
      </c>
      <c r="E11" s="31" t="s">
        <v>52</v>
      </c>
      <c r="F11" s="31" t="s">
        <v>53</v>
      </c>
      <c r="G11" s="138" t="s">
        <v>52</v>
      </c>
      <c r="H11" s="138"/>
      <c r="I11" s="31" t="s">
        <v>53</v>
      </c>
      <c r="J11" s="32" t="s">
        <v>52</v>
      </c>
    </row>
    <row r="12" spans="1:10" s="81" customFormat="1" ht="11.45" customHeight="1" x14ac:dyDescent="0.2">
      <c r="A12" s="74">
        <v>1</v>
      </c>
      <c r="B12" s="75">
        <v>2</v>
      </c>
      <c r="C12" s="76">
        <v>3</v>
      </c>
      <c r="D12" s="77">
        <v>4</v>
      </c>
      <c r="E12" s="77">
        <v>5</v>
      </c>
      <c r="F12" s="77">
        <v>6</v>
      </c>
      <c r="G12" s="77">
        <v>7</v>
      </c>
      <c r="H12" s="77">
        <v>8</v>
      </c>
      <c r="I12" s="77">
        <v>9</v>
      </c>
      <c r="J12" s="78">
        <v>10</v>
      </c>
    </row>
    <row r="13" spans="1:10" s="55" customFormat="1" ht="30" customHeight="1" x14ac:dyDescent="0.2">
      <c r="A13" s="79"/>
      <c r="B13" s="58"/>
      <c r="C13" s="56"/>
      <c r="D13" s="151" t="s">
        <v>54</v>
      </c>
      <c r="E13" s="152"/>
      <c r="F13" s="152"/>
      <c r="G13" s="152"/>
      <c r="H13" s="152"/>
      <c r="I13" s="152"/>
      <c r="J13" s="152"/>
    </row>
    <row r="14" spans="1:10" s="8" customFormat="1" ht="22.5" customHeight="1" x14ac:dyDescent="0.2">
      <c r="A14" s="73">
        <f>IF(E14&lt;&gt;"",COUNTA($E$14:E14),"")</f>
        <v>1</v>
      </c>
      <c r="B14" s="57" t="s">
        <v>55</v>
      </c>
      <c r="C14" s="28" t="s">
        <v>247</v>
      </c>
      <c r="D14" s="83">
        <v>35.299999999999997</v>
      </c>
      <c r="E14" s="84">
        <v>19.829999999999998</v>
      </c>
      <c r="F14" s="83">
        <v>2.4</v>
      </c>
      <c r="G14" s="84">
        <v>19</v>
      </c>
      <c r="H14" s="85">
        <v>3040</v>
      </c>
      <c r="I14" s="83">
        <v>3.5</v>
      </c>
      <c r="J14" s="85">
        <v>2913</v>
      </c>
    </row>
    <row r="15" spans="1:10" s="8" customFormat="1" ht="11.45" customHeight="1" x14ac:dyDescent="0.2">
      <c r="A15" s="73" t="str">
        <f>IF(E15&lt;&gt;"",COUNTA($E$14:E15),"")</f>
        <v/>
      </c>
      <c r="B15" s="57"/>
      <c r="C15" s="28"/>
      <c r="D15" s="83"/>
      <c r="E15" s="84"/>
      <c r="F15" s="83"/>
      <c r="G15" s="84"/>
      <c r="H15" s="85"/>
      <c r="I15" s="83"/>
      <c r="J15" s="85"/>
    </row>
    <row r="16" spans="1:10" s="8" customFormat="1" ht="11.45" customHeight="1" x14ac:dyDescent="0.2">
      <c r="A16" s="73">
        <f>IF(E16&lt;&gt;"",COUNTA($E$14:E16),"")</f>
        <v>2</v>
      </c>
      <c r="B16" s="57" t="s">
        <v>56</v>
      </c>
      <c r="C16" s="28" t="s">
        <v>79</v>
      </c>
      <c r="D16" s="83">
        <v>38.299999999999997</v>
      </c>
      <c r="E16" s="84">
        <v>19.57</v>
      </c>
      <c r="F16" s="83">
        <v>3</v>
      </c>
      <c r="G16" s="84">
        <v>18.37</v>
      </c>
      <c r="H16" s="85">
        <v>3257</v>
      </c>
      <c r="I16" s="83">
        <v>5.7</v>
      </c>
      <c r="J16" s="85">
        <v>3058</v>
      </c>
    </row>
    <row r="17" spans="1:10" s="8" customFormat="1" ht="22.5" customHeight="1" x14ac:dyDescent="0.2">
      <c r="A17" s="73">
        <f>IF(E17&lt;&gt;"",COUNTA($E$14:E17),"")</f>
        <v>3</v>
      </c>
      <c r="B17" s="57" t="s">
        <v>57</v>
      </c>
      <c r="C17" s="28" t="s">
        <v>248</v>
      </c>
      <c r="D17" s="83">
        <v>38.5</v>
      </c>
      <c r="E17" s="84">
        <v>17.22</v>
      </c>
      <c r="F17" s="83">
        <v>26.6</v>
      </c>
      <c r="G17" s="84">
        <v>15.36</v>
      </c>
      <c r="H17" s="85">
        <v>2878</v>
      </c>
      <c r="I17" s="83">
        <v>5.4</v>
      </c>
      <c r="J17" s="85">
        <v>2567</v>
      </c>
    </row>
    <row r="18" spans="1:10" s="8" customFormat="1" ht="11.45" customHeight="1" x14ac:dyDescent="0.2">
      <c r="A18" s="73">
        <f>IF(E18&lt;&gt;"",COUNTA($E$14:E18),"")</f>
        <v>4</v>
      </c>
      <c r="B18" s="57" t="s">
        <v>58</v>
      </c>
      <c r="C18" s="28" t="s">
        <v>80</v>
      </c>
      <c r="D18" s="83">
        <v>37.5</v>
      </c>
      <c r="E18" s="84">
        <v>19.97</v>
      </c>
      <c r="F18" s="83">
        <v>2.8</v>
      </c>
      <c r="G18" s="84">
        <v>18.34</v>
      </c>
      <c r="H18" s="85">
        <v>3250</v>
      </c>
      <c r="I18" s="83">
        <v>7.7</v>
      </c>
      <c r="J18" s="85">
        <v>2984</v>
      </c>
    </row>
    <row r="19" spans="1:10" s="8" customFormat="1" ht="11.45" customHeight="1" x14ac:dyDescent="0.2">
      <c r="A19" s="73">
        <f>IF(E19&lt;&gt;"",COUNTA($E$14:E19),"")</f>
        <v>5</v>
      </c>
      <c r="B19" s="57" t="s">
        <v>59</v>
      </c>
      <c r="C19" s="28" t="s">
        <v>81</v>
      </c>
      <c r="D19" s="83">
        <v>38.799999999999997</v>
      </c>
      <c r="E19" s="84" t="s">
        <v>377</v>
      </c>
      <c r="F19" s="83" t="s">
        <v>378</v>
      </c>
      <c r="G19" s="84">
        <v>24.25</v>
      </c>
      <c r="H19" s="85">
        <v>4435</v>
      </c>
      <c r="I19" s="83">
        <v>4.5999999999999996</v>
      </c>
      <c r="J19" s="85">
        <v>4087</v>
      </c>
    </row>
    <row r="20" spans="1:10" s="8" customFormat="1" ht="44.45" customHeight="1" x14ac:dyDescent="0.2">
      <c r="A20" s="73">
        <f>IF(E20&lt;&gt;"",COUNTA($E$14:E20),"")</f>
        <v>6</v>
      </c>
      <c r="B20" s="57" t="s">
        <v>60</v>
      </c>
      <c r="C20" s="28" t="s">
        <v>255</v>
      </c>
      <c r="D20" s="83">
        <v>40</v>
      </c>
      <c r="E20" s="84">
        <v>18.96</v>
      </c>
      <c r="F20" s="83">
        <v>2.4</v>
      </c>
      <c r="G20" s="84">
        <v>18.190000000000001</v>
      </c>
      <c r="H20" s="85">
        <v>3295</v>
      </c>
      <c r="I20" s="83">
        <v>3.6</v>
      </c>
      <c r="J20" s="85">
        <v>3162</v>
      </c>
    </row>
    <row r="21" spans="1:10" s="8" customFormat="1" ht="11.45" customHeight="1" x14ac:dyDescent="0.2">
      <c r="A21" s="73">
        <f>IF(E21&lt;&gt;"",COUNTA($E$14:E21),"")</f>
        <v>7</v>
      </c>
      <c r="B21" s="57" t="s">
        <v>61</v>
      </c>
      <c r="C21" s="28" t="s">
        <v>82</v>
      </c>
      <c r="D21" s="83">
        <v>39.299999999999997</v>
      </c>
      <c r="E21" s="84" t="s">
        <v>379</v>
      </c>
      <c r="F21" s="83" t="s">
        <v>310</v>
      </c>
      <c r="G21" s="84" t="s">
        <v>362</v>
      </c>
      <c r="H21" s="85">
        <v>3151</v>
      </c>
      <c r="I21" s="83">
        <v>3.2</v>
      </c>
      <c r="J21" s="85">
        <v>3061</v>
      </c>
    </row>
    <row r="22" spans="1:10" s="8" customFormat="1" ht="11.45" customHeight="1" x14ac:dyDescent="0.2">
      <c r="A22" s="73" t="str">
        <f>IF(E22&lt;&gt;"",COUNTA($E$14:E22),"")</f>
        <v/>
      </c>
      <c r="B22" s="57"/>
      <c r="C22" s="28"/>
      <c r="D22" s="83"/>
      <c r="E22" s="84"/>
      <c r="F22" s="83"/>
      <c r="G22" s="84"/>
      <c r="H22" s="85"/>
      <c r="I22" s="83"/>
      <c r="J22" s="85"/>
    </row>
    <row r="23" spans="1:10" s="8" customFormat="1" ht="11.45" customHeight="1" x14ac:dyDescent="0.2">
      <c r="A23" s="73">
        <f>IF(E23&lt;&gt;"",COUNTA($E$14:E23),"")</f>
        <v>8</v>
      </c>
      <c r="B23" s="57" t="s">
        <v>62</v>
      </c>
      <c r="C23" s="28" t="s">
        <v>83</v>
      </c>
      <c r="D23" s="83">
        <v>34.4</v>
      </c>
      <c r="E23" s="84">
        <v>19.920000000000002</v>
      </c>
      <c r="F23" s="83">
        <v>2.2000000000000002</v>
      </c>
      <c r="G23" s="84">
        <v>19.22</v>
      </c>
      <c r="H23" s="85">
        <v>2974</v>
      </c>
      <c r="I23" s="83">
        <v>2.9</v>
      </c>
      <c r="J23" s="85">
        <v>2869</v>
      </c>
    </row>
    <row r="24" spans="1:10" s="8" customFormat="1" ht="33.6" customHeight="1" x14ac:dyDescent="0.2">
      <c r="A24" s="73">
        <f>IF(E24&lt;&gt;"",COUNTA($E$14:E24),"")</f>
        <v>9</v>
      </c>
      <c r="B24" s="57" t="s">
        <v>63</v>
      </c>
      <c r="C24" s="28" t="s">
        <v>254</v>
      </c>
      <c r="D24" s="83">
        <v>32</v>
      </c>
      <c r="E24" s="84">
        <v>17.149999999999999</v>
      </c>
      <c r="F24" s="83">
        <v>2.4</v>
      </c>
      <c r="G24" s="84">
        <v>15.68</v>
      </c>
      <c r="H24" s="85">
        <v>2388</v>
      </c>
      <c r="I24" s="83">
        <v>8</v>
      </c>
      <c r="J24" s="85">
        <v>2183</v>
      </c>
    </row>
    <row r="25" spans="1:10" s="8" customFormat="1" ht="11.45" customHeight="1" x14ac:dyDescent="0.2">
      <c r="A25" s="73">
        <f>IF(E25&lt;&gt;"",COUNTA($E$14:E25),"")</f>
        <v>10</v>
      </c>
      <c r="B25" s="57" t="s">
        <v>64</v>
      </c>
      <c r="C25" s="28" t="s">
        <v>84</v>
      </c>
      <c r="D25" s="83">
        <v>36.4</v>
      </c>
      <c r="E25" s="84">
        <v>16.86</v>
      </c>
      <c r="F25" s="83">
        <v>-1.2</v>
      </c>
      <c r="G25" s="84">
        <v>16.3</v>
      </c>
      <c r="H25" s="85">
        <v>2670</v>
      </c>
      <c r="I25" s="83">
        <v>-0.9</v>
      </c>
      <c r="J25" s="85">
        <v>2581</v>
      </c>
    </row>
    <row r="26" spans="1:10" s="8" customFormat="1" ht="11.45" customHeight="1" x14ac:dyDescent="0.2">
      <c r="A26" s="73">
        <f>IF(E26&lt;&gt;"",COUNTA($E$14:E26),"")</f>
        <v>11</v>
      </c>
      <c r="B26" s="57" t="s">
        <v>65</v>
      </c>
      <c r="C26" s="28" t="s">
        <v>85</v>
      </c>
      <c r="D26" s="83">
        <v>23.1</v>
      </c>
      <c r="E26" s="84">
        <v>13.42</v>
      </c>
      <c r="F26" s="83">
        <v>-1.1000000000000001</v>
      </c>
      <c r="G26" s="84">
        <v>13.29</v>
      </c>
      <c r="H26" s="85">
        <v>1345</v>
      </c>
      <c r="I26" s="83">
        <v>-15.3</v>
      </c>
      <c r="J26" s="85">
        <v>1332</v>
      </c>
    </row>
    <row r="27" spans="1:10" s="8" customFormat="1" ht="11.45" customHeight="1" x14ac:dyDescent="0.2">
      <c r="A27" s="73">
        <f>IF(E27&lt;&gt;"",COUNTA($E$14:E27),"")</f>
        <v>12</v>
      </c>
      <c r="B27" s="57" t="s">
        <v>66</v>
      </c>
      <c r="C27" s="28" t="s">
        <v>86</v>
      </c>
      <c r="D27" s="83">
        <v>36.9</v>
      </c>
      <c r="E27" s="84" t="s">
        <v>380</v>
      </c>
      <c r="F27" s="83" t="s">
        <v>320</v>
      </c>
      <c r="G27" s="84">
        <v>24.86</v>
      </c>
      <c r="H27" s="85" t="s">
        <v>381</v>
      </c>
      <c r="I27" s="83" t="s">
        <v>382</v>
      </c>
      <c r="J27" s="85" t="s">
        <v>383</v>
      </c>
    </row>
    <row r="28" spans="1:10" s="8" customFormat="1" ht="22.5" customHeight="1" x14ac:dyDescent="0.2">
      <c r="A28" s="73">
        <f>IF(E28&lt;&gt;"",COUNTA($E$14:E28),"")</f>
        <v>13</v>
      </c>
      <c r="B28" s="57" t="s">
        <v>67</v>
      </c>
      <c r="C28" s="29" t="s">
        <v>256</v>
      </c>
      <c r="D28" s="83">
        <v>35.9</v>
      </c>
      <c r="E28" s="84">
        <v>27.81</v>
      </c>
      <c r="F28" s="83">
        <v>-5.4</v>
      </c>
      <c r="G28" s="84">
        <v>24.56</v>
      </c>
      <c r="H28" s="85">
        <v>4333</v>
      </c>
      <c r="I28" s="83">
        <v>-1.7</v>
      </c>
      <c r="J28" s="85">
        <v>3826</v>
      </c>
    </row>
    <row r="29" spans="1:10" s="8" customFormat="1" ht="22.5" customHeight="1" x14ac:dyDescent="0.2">
      <c r="A29" s="73">
        <f>IF(E29&lt;&gt;"",COUNTA($E$14:E29),"")</f>
        <v>14</v>
      </c>
      <c r="B29" s="57" t="s">
        <v>68</v>
      </c>
      <c r="C29" s="28" t="s">
        <v>249</v>
      </c>
      <c r="D29" s="83">
        <v>36</v>
      </c>
      <c r="E29" s="84" t="s">
        <v>384</v>
      </c>
      <c r="F29" s="83" t="s">
        <v>300</v>
      </c>
      <c r="G29" s="84" t="s">
        <v>385</v>
      </c>
      <c r="H29" s="85" t="s">
        <v>386</v>
      </c>
      <c r="I29" s="83" t="s">
        <v>296</v>
      </c>
      <c r="J29" s="85" t="s">
        <v>387</v>
      </c>
    </row>
    <row r="30" spans="1:10" s="8" customFormat="1" ht="33.6" customHeight="1" x14ac:dyDescent="0.2">
      <c r="A30" s="73">
        <f>IF(E30&lt;&gt;"",COUNTA($E$14:E30),"")</f>
        <v>15</v>
      </c>
      <c r="B30" s="57" t="s">
        <v>69</v>
      </c>
      <c r="C30" s="29" t="s">
        <v>257</v>
      </c>
      <c r="D30" s="83">
        <v>36.799999999999997</v>
      </c>
      <c r="E30" s="84" t="s">
        <v>388</v>
      </c>
      <c r="F30" s="83" t="s">
        <v>389</v>
      </c>
      <c r="G30" s="84">
        <v>21.49</v>
      </c>
      <c r="H30" s="85" t="s">
        <v>390</v>
      </c>
      <c r="I30" s="83" t="s">
        <v>290</v>
      </c>
      <c r="J30" s="85">
        <v>3433</v>
      </c>
    </row>
    <row r="31" spans="1:10" s="8" customFormat="1" ht="33.6" customHeight="1" x14ac:dyDescent="0.2">
      <c r="A31" s="73">
        <f>IF(E31&lt;&gt;"",COUNTA($E$14:E31),"")</f>
        <v>16</v>
      </c>
      <c r="B31" s="57" t="s">
        <v>70</v>
      </c>
      <c r="C31" s="29" t="s">
        <v>251</v>
      </c>
      <c r="D31" s="83">
        <v>34.1</v>
      </c>
      <c r="E31" s="84">
        <v>13.58</v>
      </c>
      <c r="F31" s="83">
        <v>2.9</v>
      </c>
      <c r="G31" s="84">
        <v>13.23</v>
      </c>
      <c r="H31" s="85">
        <v>2012</v>
      </c>
      <c r="I31" s="83">
        <v>4.9000000000000004</v>
      </c>
      <c r="J31" s="85">
        <v>1959</v>
      </c>
    </row>
    <row r="32" spans="1:10" s="8" customFormat="1" ht="22.5" customHeight="1" x14ac:dyDescent="0.2">
      <c r="A32" s="73">
        <f>IF(E32&lt;&gt;"",COUNTA($E$14:E32),"")</f>
        <v>17</v>
      </c>
      <c r="B32" s="57" t="s">
        <v>71</v>
      </c>
      <c r="C32" s="29" t="s">
        <v>250</v>
      </c>
      <c r="D32" s="83">
        <v>38.700000000000003</v>
      </c>
      <c r="E32" s="84">
        <v>22.9</v>
      </c>
      <c r="F32" s="83">
        <v>1.9</v>
      </c>
      <c r="G32" s="84">
        <v>22.78</v>
      </c>
      <c r="H32" s="85">
        <v>3851</v>
      </c>
      <c r="I32" s="83">
        <v>1.8</v>
      </c>
      <c r="J32" s="85">
        <v>3831</v>
      </c>
    </row>
    <row r="33" spans="1:10" s="8" customFormat="1" ht="11.45" customHeight="1" x14ac:dyDescent="0.2">
      <c r="A33" s="73">
        <f>IF(E33&lt;&gt;"",COUNTA($E$14:E33),"")</f>
        <v>18</v>
      </c>
      <c r="B33" s="57" t="s">
        <v>72</v>
      </c>
      <c r="C33" s="28" t="s">
        <v>87</v>
      </c>
      <c r="D33" s="83">
        <v>34.9</v>
      </c>
      <c r="E33" s="84">
        <v>26.69</v>
      </c>
      <c r="F33" s="83">
        <v>2</v>
      </c>
      <c r="G33" s="84">
        <v>26.5</v>
      </c>
      <c r="H33" s="85">
        <v>4043</v>
      </c>
      <c r="I33" s="83">
        <v>2</v>
      </c>
      <c r="J33" s="85">
        <v>4015</v>
      </c>
    </row>
    <row r="34" spans="1:10" s="8" customFormat="1" ht="11.45" customHeight="1" x14ac:dyDescent="0.2">
      <c r="A34" s="73">
        <f>IF(E34&lt;&gt;"",COUNTA($E$14:E34),"")</f>
        <v>19</v>
      </c>
      <c r="B34" s="57" t="s">
        <v>73</v>
      </c>
      <c r="C34" s="28" t="s">
        <v>88</v>
      </c>
      <c r="D34" s="83">
        <v>35.200000000000003</v>
      </c>
      <c r="E34" s="84">
        <v>20.55</v>
      </c>
      <c r="F34" s="83">
        <v>3.9</v>
      </c>
      <c r="G34" s="84">
        <v>19.89</v>
      </c>
      <c r="H34" s="85">
        <v>3139</v>
      </c>
      <c r="I34" s="83">
        <v>4.4000000000000004</v>
      </c>
      <c r="J34" s="85">
        <v>3039</v>
      </c>
    </row>
    <row r="35" spans="1:10" s="8" customFormat="1" ht="22.5" customHeight="1" x14ac:dyDescent="0.2">
      <c r="A35" s="73">
        <f>IF(E35&lt;&gt;"",COUNTA($E$14:E35),"")</f>
        <v>20</v>
      </c>
      <c r="B35" s="57" t="s">
        <v>74</v>
      </c>
      <c r="C35" s="28" t="s">
        <v>253</v>
      </c>
      <c r="D35" s="83">
        <v>32.6</v>
      </c>
      <c r="E35" s="94">
        <v>17.28</v>
      </c>
      <c r="F35" s="83">
        <v>6.2</v>
      </c>
      <c r="G35" s="84">
        <v>16.96</v>
      </c>
      <c r="H35" s="85">
        <v>2449</v>
      </c>
      <c r="I35" s="83">
        <v>10.1</v>
      </c>
      <c r="J35" s="85">
        <v>2404</v>
      </c>
    </row>
    <row r="36" spans="1:10" s="8" customFormat="1" ht="22.5" customHeight="1" x14ac:dyDescent="0.2">
      <c r="A36" s="73">
        <f>IF(E36&lt;&gt;"",COUNTA($E$14:E36),"")</f>
        <v>21</v>
      </c>
      <c r="B36" s="57" t="s">
        <v>75</v>
      </c>
      <c r="C36" s="28" t="s">
        <v>252</v>
      </c>
      <c r="D36" s="83">
        <v>32.1</v>
      </c>
      <c r="E36" s="84" t="s">
        <v>325</v>
      </c>
      <c r="F36" s="83" t="s">
        <v>391</v>
      </c>
      <c r="G36" s="84" t="s">
        <v>392</v>
      </c>
      <c r="H36" s="85" t="s">
        <v>13</v>
      </c>
      <c r="I36" s="83" t="s">
        <v>13</v>
      </c>
      <c r="J36" s="85" t="s">
        <v>13</v>
      </c>
    </row>
    <row r="37" spans="1:10" ht="30" customHeight="1" x14ac:dyDescent="0.2">
      <c r="A37" s="73" t="str">
        <f>IF(E37&lt;&gt;"",COUNTA($E$14:E37),"")</f>
        <v/>
      </c>
      <c r="B37" s="57"/>
      <c r="C37" s="28"/>
      <c r="D37" s="149" t="s">
        <v>76</v>
      </c>
      <c r="E37" s="150"/>
      <c r="F37" s="150"/>
      <c r="G37" s="150"/>
      <c r="H37" s="150"/>
      <c r="I37" s="150"/>
      <c r="J37" s="150"/>
    </row>
    <row r="38" spans="1:10" ht="22.5" customHeight="1" x14ac:dyDescent="0.2">
      <c r="A38" s="73">
        <f>IF(E38&lt;&gt;"",COUNTA($E$14:E38),"")</f>
        <v>22</v>
      </c>
      <c r="B38" s="57" t="s">
        <v>55</v>
      </c>
      <c r="C38" s="28" t="s">
        <v>247</v>
      </c>
      <c r="D38" s="83">
        <v>38.1</v>
      </c>
      <c r="E38" s="84">
        <v>20.45</v>
      </c>
      <c r="F38" s="83">
        <v>2.2000000000000002</v>
      </c>
      <c r="G38" s="84">
        <v>19.55</v>
      </c>
      <c r="H38" s="85">
        <v>3390</v>
      </c>
      <c r="I38" s="83">
        <v>3.4</v>
      </c>
      <c r="J38" s="85">
        <v>3241</v>
      </c>
    </row>
    <row r="39" spans="1:10" ht="11.45" customHeight="1" x14ac:dyDescent="0.2">
      <c r="A39" s="73" t="str">
        <f>IF(E39&lt;&gt;"",COUNTA($E$14:E39),"")</f>
        <v/>
      </c>
      <c r="B39" s="57"/>
      <c r="C39" s="28"/>
      <c r="D39" s="83"/>
      <c r="E39" s="84"/>
      <c r="F39" s="83"/>
      <c r="G39" s="84"/>
      <c r="H39" s="85"/>
      <c r="I39" s="83"/>
      <c r="J39" s="85"/>
    </row>
    <row r="40" spans="1:10" ht="11.45" customHeight="1" x14ac:dyDescent="0.2">
      <c r="A40" s="73">
        <f>IF(E40&lt;&gt;"",COUNTA($E$14:E40),"")</f>
        <v>23</v>
      </c>
      <c r="B40" s="57" t="s">
        <v>56</v>
      </c>
      <c r="C40" s="28" t="s">
        <v>79</v>
      </c>
      <c r="D40" s="83">
        <v>38.9</v>
      </c>
      <c r="E40" s="84">
        <v>19.7</v>
      </c>
      <c r="F40" s="83">
        <v>2.9</v>
      </c>
      <c r="G40" s="84">
        <v>18.489999999999998</v>
      </c>
      <c r="H40" s="85">
        <v>3332</v>
      </c>
      <c r="I40" s="83">
        <v>5.5</v>
      </c>
      <c r="J40" s="85">
        <v>3127</v>
      </c>
    </row>
    <row r="41" spans="1:10" ht="22.5" customHeight="1" x14ac:dyDescent="0.2">
      <c r="A41" s="73">
        <f>IF(E41&lt;&gt;"",COUNTA($E$14:E41),"")</f>
        <v>24</v>
      </c>
      <c r="B41" s="57" t="s">
        <v>57</v>
      </c>
      <c r="C41" s="28" t="s">
        <v>248</v>
      </c>
      <c r="D41" s="83">
        <v>38.5</v>
      </c>
      <c r="E41" s="84">
        <v>17.22</v>
      </c>
      <c r="F41" s="83">
        <v>26.6</v>
      </c>
      <c r="G41" s="84">
        <v>15.36</v>
      </c>
      <c r="H41" s="85">
        <v>2878</v>
      </c>
      <c r="I41" s="83">
        <v>5.4</v>
      </c>
      <c r="J41" s="85">
        <v>2567</v>
      </c>
    </row>
    <row r="42" spans="1:10" ht="11.45" customHeight="1" x14ac:dyDescent="0.2">
      <c r="A42" s="73">
        <f>IF(E42&lt;&gt;"",COUNTA($E$14:E42),"")</f>
        <v>25</v>
      </c>
      <c r="B42" s="57" t="s">
        <v>58</v>
      </c>
      <c r="C42" s="28" t="s">
        <v>80</v>
      </c>
      <c r="D42" s="83">
        <v>38.299999999999997</v>
      </c>
      <c r="E42" s="84">
        <v>20.309999999999999</v>
      </c>
      <c r="F42" s="83">
        <v>2.9</v>
      </c>
      <c r="G42" s="84">
        <v>18.61</v>
      </c>
      <c r="H42" s="85">
        <v>3378</v>
      </c>
      <c r="I42" s="83">
        <v>8</v>
      </c>
      <c r="J42" s="85">
        <v>3096</v>
      </c>
    </row>
    <row r="43" spans="1:10" ht="11.45" customHeight="1" x14ac:dyDescent="0.2">
      <c r="A43" s="73">
        <f>IF(E43&lt;&gt;"",COUNTA($E$14:E43),"")</f>
        <v>26</v>
      </c>
      <c r="B43" s="57" t="s">
        <v>59</v>
      </c>
      <c r="C43" s="28" t="s">
        <v>81</v>
      </c>
      <c r="D43" s="83">
        <v>39.5</v>
      </c>
      <c r="E43" s="84" t="s">
        <v>393</v>
      </c>
      <c r="F43" s="83" t="s">
        <v>311</v>
      </c>
      <c r="G43" s="84">
        <v>24.45</v>
      </c>
      <c r="H43" s="85">
        <v>4573</v>
      </c>
      <c r="I43" s="83">
        <v>4.7</v>
      </c>
      <c r="J43" s="85">
        <v>4199</v>
      </c>
    </row>
    <row r="44" spans="1:10" ht="44.45" customHeight="1" x14ac:dyDescent="0.2">
      <c r="A44" s="73">
        <f>IF(E44&lt;&gt;"",COUNTA($E$14:E44),"")</f>
        <v>27</v>
      </c>
      <c r="B44" s="57" t="s">
        <v>60</v>
      </c>
      <c r="C44" s="28" t="s">
        <v>255</v>
      </c>
      <c r="D44" s="83">
        <v>40.4</v>
      </c>
      <c r="E44" s="84">
        <v>18.739999999999998</v>
      </c>
      <c r="F44" s="83">
        <v>1.2</v>
      </c>
      <c r="G44" s="84">
        <v>18.11</v>
      </c>
      <c r="H44" s="85">
        <v>3290</v>
      </c>
      <c r="I44" s="83">
        <v>2.5</v>
      </c>
      <c r="J44" s="85">
        <v>3181</v>
      </c>
    </row>
    <row r="45" spans="1:10" ht="11.45" customHeight="1" x14ac:dyDescent="0.2">
      <c r="A45" s="73">
        <f>IF(E45&lt;&gt;"",COUNTA($E$14:E45),"")</f>
        <v>28</v>
      </c>
      <c r="B45" s="57" t="s">
        <v>61</v>
      </c>
      <c r="C45" s="28" t="s">
        <v>82</v>
      </c>
      <c r="D45" s="83">
        <v>39.6</v>
      </c>
      <c r="E45" s="84">
        <v>18.39</v>
      </c>
      <c r="F45" s="83">
        <v>2.9</v>
      </c>
      <c r="G45" s="84" t="s">
        <v>394</v>
      </c>
      <c r="H45" s="85">
        <v>3163</v>
      </c>
      <c r="I45" s="83">
        <v>2.6</v>
      </c>
      <c r="J45" s="85">
        <v>3072</v>
      </c>
    </row>
    <row r="46" spans="1:10" ht="11.45" customHeight="1" x14ac:dyDescent="0.2">
      <c r="A46" s="73" t="str">
        <f>IF(E46&lt;&gt;"",COUNTA($E$14:E46),"")</f>
        <v/>
      </c>
      <c r="B46" s="57"/>
      <c r="C46" s="28"/>
    </row>
    <row r="47" spans="1:10" ht="11.45" customHeight="1" x14ac:dyDescent="0.2">
      <c r="A47" s="73">
        <f>IF(E47&lt;&gt;"",COUNTA($E$14:E47),"")</f>
        <v>29</v>
      </c>
      <c r="B47" s="57" t="s">
        <v>62</v>
      </c>
      <c r="C47" s="28" t="s">
        <v>83</v>
      </c>
      <c r="D47" s="83">
        <v>37.799999999999997</v>
      </c>
      <c r="E47" s="84">
        <v>20.79</v>
      </c>
      <c r="F47" s="83">
        <v>1.9</v>
      </c>
      <c r="G47" s="84">
        <v>20.04</v>
      </c>
      <c r="H47" s="85">
        <v>3416</v>
      </c>
      <c r="I47" s="83">
        <v>2.5</v>
      </c>
      <c r="J47" s="85">
        <v>3292</v>
      </c>
    </row>
    <row r="48" spans="1:10" ht="33.6" customHeight="1" x14ac:dyDescent="0.2">
      <c r="A48" s="73">
        <f>IF(E48&lt;&gt;"",COUNTA($E$14:E48),"")</f>
        <v>30</v>
      </c>
      <c r="B48" s="57" t="s">
        <v>63</v>
      </c>
      <c r="C48" s="28" t="s">
        <v>254</v>
      </c>
      <c r="D48" s="83">
        <v>38.200000000000003</v>
      </c>
      <c r="E48" s="84" t="s">
        <v>395</v>
      </c>
      <c r="F48" s="83" t="s">
        <v>287</v>
      </c>
      <c r="G48" s="84">
        <v>16.559999999999999</v>
      </c>
      <c r="H48" s="85">
        <v>3002</v>
      </c>
      <c r="I48" s="83">
        <v>8.8000000000000007</v>
      </c>
      <c r="J48" s="85">
        <v>2745</v>
      </c>
    </row>
    <row r="49" spans="1:10" ht="11.45" customHeight="1" x14ac:dyDescent="0.2">
      <c r="A49" s="73">
        <f>IF(E49&lt;&gt;"",COUNTA($E$14:E49),"")</f>
        <v>31</v>
      </c>
      <c r="B49" s="57" t="s">
        <v>64</v>
      </c>
      <c r="C49" s="28" t="s">
        <v>84</v>
      </c>
      <c r="D49" s="83">
        <v>39.700000000000003</v>
      </c>
      <c r="E49" s="84">
        <v>17.21</v>
      </c>
      <c r="F49" s="83">
        <v>-1.1000000000000001</v>
      </c>
      <c r="G49" s="84">
        <v>16.57</v>
      </c>
      <c r="H49" s="85">
        <v>2970</v>
      </c>
      <c r="I49" s="83">
        <v>-0.7</v>
      </c>
      <c r="J49" s="85">
        <v>2860</v>
      </c>
    </row>
    <row r="50" spans="1:10" ht="11.45" customHeight="1" x14ac:dyDescent="0.2">
      <c r="A50" s="73">
        <f>IF(E50&lt;&gt;"",COUNTA($E$14:E50),"")</f>
        <v>32</v>
      </c>
      <c r="B50" s="57" t="s">
        <v>65</v>
      </c>
      <c r="C50" s="28" t="s">
        <v>85</v>
      </c>
      <c r="D50" s="83">
        <v>24</v>
      </c>
      <c r="E50" s="84">
        <v>14.11</v>
      </c>
      <c r="F50" s="83">
        <v>-0.5</v>
      </c>
      <c r="G50" s="84">
        <v>13.96</v>
      </c>
      <c r="H50" s="85" t="s">
        <v>396</v>
      </c>
      <c r="I50" s="83" t="s">
        <v>397</v>
      </c>
      <c r="J50" s="85" t="s">
        <v>398</v>
      </c>
    </row>
    <row r="51" spans="1:10" ht="11.45" customHeight="1" x14ac:dyDescent="0.2">
      <c r="A51" s="73">
        <f>IF(E51&lt;&gt;"",COUNTA($E$14:E51),"")</f>
        <v>33</v>
      </c>
      <c r="B51" s="57" t="s">
        <v>66</v>
      </c>
      <c r="C51" s="28" t="s">
        <v>86</v>
      </c>
      <c r="D51" s="83">
        <v>38.6</v>
      </c>
      <c r="E51" s="84">
        <v>26.77</v>
      </c>
      <c r="F51" s="83">
        <v>3.4</v>
      </c>
      <c r="G51" s="84">
        <v>25.36</v>
      </c>
      <c r="H51" s="85">
        <v>4494</v>
      </c>
      <c r="I51" s="83">
        <v>5.5</v>
      </c>
      <c r="J51" s="85">
        <v>4256</v>
      </c>
    </row>
    <row r="52" spans="1:10" ht="22.5" customHeight="1" x14ac:dyDescent="0.2">
      <c r="A52" s="73">
        <f>IF(E52&lt;&gt;"",COUNTA($E$14:E52),"")</f>
        <v>34</v>
      </c>
      <c r="B52" s="57" t="s">
        <v>67</v>
      </c>
      <c r="C52" s="29" t="s">
        <v>256</v>
      </c>
      <c r="D52" s="83">
        <v>38.200000000000003</v>
      </c>
      <c r="E52" s="84" t="s">
        <v>399</v>
      </c>
      <c r="F52" s="83" t="s">
        <v>321</v>
      </c>
      <c r="G52" s="84">
        <v>25.51</v>
      </c>
      <c r="H52" s="85">
        <v>4966</v>
      </c>
      <c r="I52" s="83">
        <v>1.5</v>
      </c>
      <c r="J52" s="85">
        <v>4232</v>
      </c>
    </row>
    <row r="53" spans="1:10" ht="22.5" customHeight="1" x14ac:dyDescent="0.2">
      <c r="A53" s="73">
        <f>IF(E53&lt;&gt;"",COUNTA($E$14:E53),"")</f>
        <v>35</v>
      </c>
      <c r="B53" s="57" t="s">
        <v>68</v>
      </c>
      <c r="C53" s="28" t="s">
        <v>249</v>
      </c>
      <c r="D53" s="83">
        <v>38.700000000000003</v>
      </c>
      <c r="E53" s="84" t="s">
        <v>400</v>
      </c>
      <c r="F53" s="83" t="s">
        <v>305</v>
      </c>
      <c r="G53" s="84" t="s">
        <v>358</v>
      </c>
      <c r="H53" s="85">
        <v>3436</v>
      </c>
      <c r="I53" s="83">
        <v>4.3</v>
      </c>
      <c r="J53" s="85">
        <v>3340</v>
      </c>
    </row>
    <row r="54" spans="1:10" ht="33.6" customHeight="1" x14ac:dyDescent="0.2">
      <c r="A54" s="73">
        <f>IF(E54&lt;&gt;"",COUNTA($E$14:E54),"")</f>
        <v>36</v>
      </c>
      <c r="B54" s="57" t="s">
        <v>69</v>
      </c>
      <c r="C54" s="29" t="s">
        <v>257</v>
      </c>
      <c r="D54" s="83">
        <v>39.1</v>
      </c>
      <c r="E54" s="84" t="s">
        <v>401</v>
      </c>
      <c r="F54" s="83" t="s">
        <v>312</v>
      </c>
      <c r="G54" s="84">
        <v>22.31</v>
      </c>
      <c r="H54" s="85" t="s">
        <v>402</v>
      </c>
      <c r="I54" s="83" t="s">
        <v>403</v>
      </c>
      <c r="J54" s="85">
        <v>3785</v>
      </c>
    </row>
    <row r="55" spans="1:10" ht="33.6" customHeight="1" x14ac:dyDescent="0.2">
      <c r="A55" s="73">
        <f>IF(E55&lt;&gt;"",COUNTA($E$14:E55),"")</f>
        <v>37</v>
      </c>
      <c r="B55" s="57" t="s">
        <v>70</v>
      </c>
      <c r="C55" s="29" t="s">
        <v>251</v>
      </c>
      <c r="D55" s="83">
        <v>37.5</v>
      </c>
      <c r="E55" s="84">
        <v>14.23</v>
      </c>
      <c r="F55" s="83">
        <v>3.2</v>
      </c>
      <c r="G55" s="84">
        <v>13.78</v>
      </c>
      <c r="H55" s="85">
        <v>2320</v>
      </c>
      <c r="I55" s="83">
        <v>6.1</v>
      </c>
      <c r="J55" s="85">
        <v>2247</v>
      </c>
    </row>
    <row r="56" spans="1:10" ht="22.5" customHeight="1" x14ac:dyDescent="0.2">
      <c r="A56" s="73">
        <f>IF(E56&lt;&gt;"",COUNTA($E$14:E56),"")</f>
        <v>38</v>
      </c>
      <c r="B56" s="57" t="s">
        <v>71</v>
      </c>
      <c r="C56" s="29" t="s">
        <v>250</v>
      </c>
      <c r="D56" s="83">
        <v>40.1</v>
      </c>
      <c r="E56" s="84">
        <v>22.81</v>
      </c>
      <c r="F56" s="83">
        <v>1.8</v>
      </c>
      <c r="G56" s="84">
        <v>22.7</v>
      </c>
      <c r="H56" s="85">
        <v>3973</v>
      </c>
      <c r="I56" s="83">
        <v>1.8</v>
      </c>
      <c r="J56" s="85">
        <v>3954</v>
      </c>
    </row>
    <row r="57" spans="1:10" ht="11.45" customHeight="1" x14ac:dyDescent="0.2">
      <c r="A57" s="73">
        <f>IF(E57&lt;&gt;"",COUNTA($E$14:E57),"")</f>
        <v>39</v>
      </c>
      <c r="B57" s="57" t="s">
        <v>72</v>
      </c>
      <c r="C57" s="28" t="s">
        <v>87</v>
      </c>
      <c r="D57" s="83">
        <v>39.299999999999997</v>
      </c>
      <c r="E57" s="84">
        <v>27.83</v>
      </c>
      <c r="F57" s="83">
        <v>2.9</v>
      </c>
      <c r="G57" s="84">
        <v>27.73</v>
      </c>
      <c r="H57" s="85">
        <v>4754</v>
      </c>
      <c r="I57" s="83">
        <v>3.5</v>
      </c>
      <c r="J57" s="85">
        <v>4736</v>
      </c>
    </row>
    <row r="58" spans="1:10" ht="11.45" customHeight="1" x14ac:dyDescent="0.2">
      <c r="A58" s="73">
        <f>IF(E58&lt;&gt;"",COUNTA($E$14:E58),"")</f>
        <v>40</v>
      </c>
      <c r="B58" s="57" t="s">
        <v>73</v>
      </c>
      <c r="C58" s="28" t="s">
        <v>88</v>
      </c>
      <c r="D58" s="83">
        <v>39.6</v>
      </c>
      <c r="E58" s="84">
        <v>22.72</v>
      </c>
      <c r="F58" s="83">
        <v>3.2</v>
      </c>
      <c r="G58" s="84">
        <v>21.97</v>
      </c>
      <c r="H58" s="85">
        <v>3910</v>
      </c>
      <c r="I58" s="83">
        <v>4.4000000000000004</v>
      </c>
      <c r="J58" s="85">
        <v>3782</v>
      </c>
    </row>
    <row r="59" spans="1:10" ht="22.5" customHeight="1" x14ac:dyDescent="0.2">
      <c r="A59" s="73">
        <f>IF(E59&lt;&gt;"",COUNTA($E$14:E59),"")</f>
        <v>41</v>
      </c>
      <c r="B59" s="57" t="s">
        <v>74</v>
      </c>
      <c r="C59" s="28" t="s">
        <v>253</v>
      </c>
      <c r="D59" s="83">
        <v>35.9</v>
      </c>
      <c r="E59" s="84">
        <v>18.079999999999998</v>
      </c>
      <c r="F59" s="83">
        <v>5.5</v>
      </c>
      <c r="G59" s="84">
        <v>17.690000000000001</v>
      </c>
      <c r="H59" s="85">
        <v>2823</v>
      </c>
      <c r="I59" s="83">
        <v>5.7</v>
      </c>
      <c r="J59" s="85">
        <v>2762</v>
      </c>
    </row>
    <row r="60" spans="1:10" ht="22.5" customHeight="1" x14ac:dyDescent="0.2">
      <c r="A60" s="73">
        <f>IF(E60&lt;&gt;"",COUNTA($E$14:E60),"")</f>
        <v>42</v>
      </c>
      <c r="B60" s="57" t="s">
        <v>75</v>
      </c>
      <c r="C60" s="28" t="s">
        <v>252</v>
      </c>
      <c r="D60" s="83">
        <v>35.200000000000003</v>
      </c>
      <c r="E60" s="84" t="s">
        <v>404</v>
      </c>
      <c r="F60" s="83" t="s">
        <v>389</v>
      </c>
      <c r="G60" s="84" t="s">
        <v>359</v>
      </c>
      <c r="H60" s="85" t="s">
        <v>13</v>
      </c>
      <c r="I60" s="83" t="s">
        <v>13</v>
      </c>
      <c r="J60" s="85" t="s">
        <v>13</v>
      </c>
    </row>
    <row r="61" spans="1:10" ht="30" customHeight="1" x14ac:dyDescent="0.2">
      <c r="A61" s="73" t="str">
        <f>IF(E61&lt;&gt;"",COUNTA($E$14:E61),"")</f>
        <v/>
      </c>
      <c r="B61" s="57"/>
      <c r="C61" s="30"/>
      <c r="D61" s="149" t="s">
        <v>77</v>
      </c>
      <c r="E61" s="150"/>
      <c r="F61" s="150"/>
      <c r="G61" s="150"/>
      <c r="H61" s="150"/>
      <c r="I61" s="150"/>
      <c r="J61" s="150"/>
    </row>
    <row r="62" spans="1:10" ht="22.5" customHeight="1" x14ac:dyDescent="0.2">
      <c r="A62" s="73">
        <f>IF(E62&lt;&gt;"",COUNTA($E$14:E62),"")</f>
        <v>43</v>
      </c>
      <c r="B62" s="57" t="s">
        <v>55</v>
      </c>
      <c r="C62" s="28" t="s">
        <v>247</v>
      </c>
      <c r="D62" s="83">
        <v>28.5</v>
      </c>
      <c r="E62" s="84">
        <v>17.899999999999999</v>
      </c>
      <c r="F62" s="83">
        <v>3.6</v>
      </c>
      <c r="G62" s="84">
        <v>17.27</v>
      </c>
      <c r="H62" s="85">
        <v>2218</v>
      </c>
      <c r="I62" s="83">
        <v>4.7</v>
      </c>
      <c r="J62" s="85">
        <v>2140</v>
      </c>
    </row>
    <row r="63" spans="1:10" ht="11.45" customHeight="1" x14ac:dyDescent="0.2">
      <c r="A63" s="73" t="str">
        <f>IF(E63&lt;&gt;"",COUNTA($E$14:E63),"")</f>
        <v/>
      </c>
      <c r="B63" s="57"/>
      <c r="C63" s="28"/>
      <c r="D63" s="83"/>
      <c r="E63" s="84"/>
      <c r="F63" s="83"/>
      <c r="G63" s="84"/>
      <c r="H63" s="85"/>
      <c r="I63" s="83"/>
      <c r="J63" s="85"/>
    </row>
    <row r="64" spans="1:10" ht="11.45" customHeight="1" x14ac:dyDescent="0.2">
      <c r="A64" s="73">
        <f>IF(E64&lt;&gt;"",COUNTA($E$14:E64),"")</f>
        <v>44</v>
      </c>
      <c r="B64" s="57" t="s">
        <v>56</v>
      </c>
      <c r="C64" s="28" t="s">
        <v>79</v>
      </c>
      <c r="D64" s="83">
        <v>30.1</v>
      </c>
      <c r="E64" s="84" t="s">
        <v>405</v>
      </c>
      <c r="F64" s="83" t="s">
        <v>406</v>
      </c>
      <c r="G64" s="84" t="s">
        <v>407</v>
      </c>
      <c r="H64" s="85" t="s">
        <v>408</v>
      </c>
      <c r="I64" s="83" t="s">
        <v>409</v>
      </c>
      <c r="J64" s="85" t="s">
        <v>410</v>
      </c>
    </row>
    <row r="65" spans="1:10" ht="22.5" customHeight="1" x14ac:dyDescent="0.2">
      <c r="A65" s="73">
        <f>IF(E65&lt;&gt;"",COUNTA($E$14:E65),"")</f>
        <v>45</v>
      </c>
      <c r="B65" s="57" t="s">
        <v>57</v>
      </c>
      <c r="C65" s="28" t="s">
        <v>248</v>
      </c>
      <c r="D65" s="83" t="s">
        <v>5</v>
      </c>
      <c r="E65" s="84" t="s">
        <v>5</v>
      </c>
      <c r="F65" s="83" t="s">
        <v>5</v>
      </c>
      <c r="G65" s="84" t="s">
        <v>5</v>
      </c>
      <c r="H65" s="85" t="s">
        <v>5</v>
      </c>
      <c r="I65" s="83" t="s">
        <v>5</v>
      </c>
      <c r="J65" s="85" t="s">
        <v>5</v>
      </c>
    </row>
    <row r="66" spans="1:10" ht="11.45" customHeight="1" x14ac:dyDescent="0.2">
      <c r="A66" s="73">
        <f>IF(E66&lt;&gt;"",COUNTA($E$14:E66),"")</f>
        <v>46</v>
      </c>
      <c r="B66" s="57" t="s">
        <v>58</v>
      </c>
      <c r="C66" s="28" t="s">
        <v>80</v>
      </c>
      <c r="D66" s="83">
        <v>29.8</v>
      </c>
      <c r="E66" s="84">
        <v>15.95</v>
      </c>
      <c r="F66" s="83">
        <v>2.7</v>
      </c>
      <c r="G66" s="84">
        <v>15.06</v>
      </c>
      <c r="H66" s="85">
        <v>2064</v>
      </c>
      <c r="I66" s="83">
        <v>6.4</v>
      </c>
      <c r="J66" s="85">
        <v>1948</v>
      </c>
    </row>
    <row r="67" spans="1:10" ht="11.45" customHeight="1" x14ac:dyDescent="0.2">
      <c r="A67" s="73">
        <f>IF(E67&lt;&gt;"",COUNTA($E$14:E67),"")</f>
        <v>47</v>
      </c>
      <c r="B67" s="57" t="s">
        <v>59</v>
      </c>
      <c r="C67" s="28" t="s">
        <v>81</v>
      </c>
      <c r="D67" s="83">
        <v>31.1</v>
      </c>
      <c r="E67" s="84">
        <v>22.22</v>
      </c>
      <c r="F67" s="83">
        <v>-6.2</v>
      </c>
      <c r="G67" s="84">
        <v>21.67</v>
      </c>
      <c r="H67" s="85">
        <v>3003</v>
      </c>
      <c r="I67" s="83">
        <v>2.9</v>
      </c>
      <c r="J67" s="85">
        <v>2929</v>
      </c>
    </row>
    <row r="68" spans="1:10" ht="44.45" customHeight="1" x14ac:dyDescent="0.2">
      <c r="A68" s="73">
        <f>IF(E68&lt;&gt;"",COUNTA($E$14:E68),"")</f>
        <v>48</v>
      </c>
      <c r="B68" s="57" t="s">
        <v>60</v>
      </c>
      <c r="C68" s="28" t="s">
        <v>255</v>
      </c>
      <c r="D68" s="83">
        <v>30.4</v>
      </c>
      <c r="E68" s="84" t="s">
        <v>13</v>
      </c>
      <c r="F68" s="83" t="s">
        <v>13</v>
      </c>
      <c r="G68" s="84" t="s">
        <v>13</v>
      </c>
      <c r="H68" s="85" t="s">
        <v>13</v>
      </c>
      <c r="I68" s="83" t="s">
        <v>13</v>
      </c>
      <c r="J68" s="85" t="s">
        <v>13</v>
      </c>
    </row>
    <row r="69" spans="1:10" ht="11.45" customHeight="1" x14ac:dyDescent="0.2">
      <c r="A69" s="73">
        <f>IF(E69&lt;&gt;"",COUNTA($E$14:E69),"")</f>
        <v>49</v>
      </c>
      <c r="B69" s="57" t="s">
        <v>61</v>
      </c>
      <c r="C69" s="28" t="s">
        <v>82</v>
      </c>
      <c r="D69" s="83">
        <v>31.5</v>
      </c>
      <c r="E69" s="84" t="s">
        <v>13</v>
      </c>
      <c r="F69" s="83" t="s">
        <v>13</v>
      </c>
      <c r="G69" s="84" t="s">
        <v>13</v>
      </c>
      <c r="H69" s="85" t="s">
        <v>13</v>
      </c>
      <c r="I69" s="83" t="s">
        <v>13</v>
      </c>
      <c r="J69" s="85" t="s">
        <v>13</v>
      </c>
    </row>
    <row r="70" spans="1:10" ht="11.45" customHeight="1" x14ac:dyDescent="0.2">
      <c r="A70" s="73" t="str">
        <f>IF(E70&lt;&gt;"",COUNTA($E$14:E70),"")</f>
        <v/>
      </c>
      <c r="B70" s="57"/>
      <c r="C70" s="28"/>
      <c r="D70" s="83"/>
      <c r="E70" s="84"/>
      <c r="F70" s="83"/>
      <c r="G70" s="84"/>
      <c r="H70" s="85"/>
      <c r="I70" s="83"/>
      <c r="J70" s="85"/>
    </row>
    <row r="71" spans="1:10" ht="11.45" customHeight="1" x14ac:dyDescent="0.2">
      <c r="A71" s="73">
        <f>IF(E71&lt;&gt;"",COUNTA($E$14:E71),"")</f>
        <v>50</v>
      </c>
      <c r="B71" s="57" t="s">
        <v>62</v>
      </c>
      <c r="C71" s="28" t="s">
        <v>83</v>
      </c>
      <c r="D71" s="83">
        <v>28.4</v>
      </c>
      <c r="E71" s="84">
        <v>17.93</v>
      </c>
      <c r="F71" s="83">
        <v>3.4</v>
      </c>
      <c r="G71" s="84">
        <v>17.32</v>
      </c>
      <c r="H71" s="85">
        <v>2214</v>
      </c>
      <c r="I71" s="83">
        <v>4.4000000000000004</v>
      </c>
      <c r="J71" s="85">
        <v>2140</v>
      </c>
    </row>
    <row r="72" spans="1:10" ht="33.6" customHeight="1" x14ac:dyDescent="0.2">
      <c r="A72" s="73">
        <f>IF(E72&lt;&gt;"",COUNTA($E$14:E72),"")</f>
        <v>51</v>
      </c>
      <c r="B72" s="57" t="s">
        <v>63</v>
      </c>
      <c r="C72" s="28" t="s">
        <v>254</v>
      </c>
      <c r="D72" s="83" t="s">
        <v>340</v>
      </c>
      <c r="E72" s="84">
        <v>15.54</v>
      </c>
      <c r="F72" s="83">
        <v>3.4</v>
      </c>
      <c r="G72" s="84">
        <v>14.19</v>
      </c>
      <c r="H72" s="85" t="s">
        <v>411</v>
      </c>
      <c r="I72" s="83" t="s">
        <v>318</v>
      </c>
      <c r="J72" s="85" t="s">
        <v>412</v>
      </c>
    </row>
    <row r="73" spans="1:10" ht="11.45" customHeight="1" x14ac:dyDescent="0.2">
      <c r="A73" s="73">
        <f>IF(E73&lt;&gt;"",COUNTA($E$14:E73),"")</f>
        <v>52</v>
      </c>
      <c r="B73" s="57" t="s">
        <v>64</v>
      </c>
      <c r="C73" s="28" t="s">
        <v>84</v>
      </c>
      <c r="D73" s="83">
        <v>24.9</v>
      </c>
      <c r="E73" s="84">
        <v>14.9</v>
      </c>
      <c r="F73" s="83">
        <v>-1.1000000000000001</v>
      </c>
      <c r="G73" s="84">
        <v>14.77</v>
      </c>
      <c r="H73" s="85">
        <v>1609</v>
      </c>
      <c r="I73" s="83">
        <v>0.6</v>
      </c>
      <c r="J73" s="85">
        <v>1595</v>
      </c>
    </row>
    <row r="74" spans="1:10" ht="11.45" customHeight="1" x14ac:dyDescent="0.2">
      <c r="A74" s="73">
        <f>IF(E74&lt;&gt;"",COUNTA($E$14:E74),"")</f>
        <v>53</v>
      </c>
      <c r="B74" s="57" t="s">
        <v>65</v>
      </c>
      <c r="C74" s="28" t="s">
        <v>85</v>
      </c>
      <c r="D74" s="83" t="s">
        <v>413</v>
      </c>
      <c r="E74" s="84">
        <v>11.26</v>
      </c>
      <c r="F74" s="83">
        <v>-0.2</v>
      </c>
      <c r="G74" s="84">
        <v>11.18</v>
      </c>
      <c r="H74" s="85" t="s">
        <v>414</v>
      </c>
      <c r="I74" s="83" t="s">
        <v>403</v>
      </c>
      <c r="J74" s="85" t="s">
        <v>415</v>
      </c>
    </row>
    <row r="75" spans="1:10" ht="11.45" customHeight="1" x14ac:dyDescent="0.2">
      <c r="A75" s="73">
        <f>IF(E75&lt;&gt;"",COUNTA($E$14:E75),"")</f>
        <v>54</v>
      </c>
      <c r="B75" s="57" t="s">
        <v>66</v>
      </c>
      <c r="C75" s="28" t="s">
        <v>86</v>
      </c>
      <c r="D75" s="83">
        <v>30.5</v>
      </c>
      <c r="E75" s="84" t="s">
        <v>13</v>
      </c>
      <c r="F75" s="83" t="s">
        <v>13</v>
      </c>
      <c r="G75" s="84" t="s">
        <v>13</v>
      </c>
      <c r="H75" s="85" t="s">
        <v>13</v>
      </c>
      <c r="I75" s="83" t="s">
        <v>13</v>
      </c>
      <c r="J75" s="85" t="s">
        <v>13</v>
      </c>
    </row>
    <row r="76" spans="1:10" ht="22.5" customHeight="1" x14ac:dyDescent="0.2">
      <c r="A76" s="73">
        <f>IF(E76&lt;&gt;"",COUNTA($E$14:E76),"")</f>
        <v>55</v>
      </c>
      <c r="B76" s="57" t="s">
        <v>67</v>
      </c>
      <c r="C76" s="29" t="s">
        <v>256</v>
      </c>
      <c r="D76" s="83">
        <v>32.9</v>
      </c>
      <c r="E76" s="84">
        <v>24.65</v>
      </c>
      <c r="F76" s="83">
        <v>-8.1999999999999993</v>
      </c>
      <c r="G76" s="84">
        <v>23.15</v>
      </c>
      <c r="H76" s="85">
        <v>3521</v>
      </c>
      <c r="I76" s="83">
        <v>-6.2</v>
      </c>
      <c r="J76" s="85">
        <v>3306</v>
      </c>
    </row>
    <row r="77" spans="1:10" ht="22.5" customHeight="1" x14ac:dyDescent="0.2">
      <c r="A77" s="73">
        <f>IF(E77&lt;&gt;"",COUNTA($E$14:E77),"")</f>
        <v>56</v>
      </c>
      <c r="B77" s="57" t="s">
        <v>68</v>
      </c>
      <c r="C77" s="28" t="s">
        <v>249</v>
      </c>
      <c r="D77" s="83">
        <v>29.3</v>
      </c>
      <c r="E77" s="84" t="s">
        <v>416</v>
      </c>
      <c r="F77" s="83" t="s">
        <v>291</v>
      </c>
      <c r="G77" s="84" t="s">
        <v>417</v>
      </c>
      <c r="H77" s="85" t="s">
        <v>418</v>
      </c>
      <c r="I77" s="83" t="s">
        <v>419</v>
      </c>
      <c r="J77" s="85" t="s">
        <v>295</v>
      </c>
    </row>
    <row r="78" spans="1:10" ht="33.6" customHeight="1" x14ac:dyDescent="0.2">
      <c r="A78" s="73">
        <f>IF(E78&lt;&gt;"",COUNTA($E$14:E78),"")</f>
        <v>57</v>
      </c>
      <c r="B78" s="57" t="s">
        <v>69</v>
      </c>
      <c r="C78" s="29" t="s">
        <v>257</v>
      </c>
      <c r="D78" s="83">
        <v>28.5</v>
      </c>
      <c r="E78" s="84">
        <v>18.48</v>
      </c>
      <c r="F78" s="83">
        <v>-2.9</v>
      </c>
      <c r="G78" s="84">
        <v>17.47</v>
      </c>
      <c r="H78" s="85">
        <v>2285</v>
      </c>
      <c r="I78" s="83">
        <v>-2.4</v>
      </c>
      <c r="J78" s="85">
        <v>2161</v>
      </c>
    </row>
    <row r="79" spans="1:10" ht="33.6" customHeight="1" x14ac:dyDescent="0.2">
      <c r="A79" s="73">
        <f>IF(E79&lt;&gt;"",COUNTA($E$14:E79),"")</f>
        <v>58</v>
      </c>
      <c r="B79" s="57" t="s">
        <v>70</v>
      </c>
      <c r="C79" s="29" t="s">
        <v>251</v>
      </c>
      <c r="D79" s="83">
        <v>27.2</v>
      </c>
      <c r="E79" s="84">
        <v>11.75</v>
      </c>
      <c r="F79" s="83">
        <v>0.2</v>
      </c>
      <c r="G79" s="84">
        <v>11.66</v>
      </c>
      <c r="H79" s="85">
        <v>1387</v>
      </c>
      <c r="I79" s="83">
        <v>-2.1</v>
      </c>
      <c r="J79" s="85">
        <v>1377</v>
      </c>
    </row>
    <row r="80" spans="1:10" ht="22.5" customHeight="1" x14ac:dyDescent="0.2">
      <c r="A80" s="73">
        <f>IF(E80&lt;&gt;"",COUNTA($E$14:E80),"")</f>
        <v>59</v>
      </c>
      <c r="B80" s="57" t="s">
        <v>71</v>
      </c>
      <c r="C80" s="29" t="s">
        <v>250</v>
      </c>
      <c r="D80" s="83">
        <v>32.5</v>
      </c>
      <c r="E80" s="84">
        <v>23.43</v>
      </c>
      <c r="F80" s="83">
        <v>2</v>
      </c>
      <c r="G80" s="84">
        <v>23.24</v>
      </c>
      <c r="H80" s="85">
        <v>3305</v>
      </c>
      <c r="I80" s="83">
        <v>2.8</v>
      </c>
      <c r="J80" s="85">
        <v>3278</v>
      </c>
    </row>
    <row r="81" spans="1:10" ht="11.45" customHeight="1" x14ac:dyDescent="0.2">
      <c r="A81" s="73">
        <f>IF(E81&lt;&gt;"",COUNTA($E$14:E81),"")</f>
        <v>60</v>
      </c>
      <c r="B81" s="57" t="s">
        <v>72</v>
      </c>
      <c r="C81" s="28" t="s">
        <v>87</v>
      </c>
      <c r="D81" s="83">
        <v>29.3</v>
      </c>
      <c r="E81" s="84">
        <v>24.74</v>
      </c>
      <c r="F81" s="83">
        <v>0.6</v>
      </c>
      <c r="G81" s="84">
        <v>24.42</v>
      </c>
      <c r="H81" s="85">
        <v>3145</v>
      </c>
      <c r="I81" s="83">
        <v>0.2</v>
      </c>
      <c r="J81" s="85">
        <v>3104</v>
      </c>
    </row>
    <row r="82" spans="1:10" ht="11.45" customHeight="1" x14ac:dyDescent="0.2">
      <c r="A82" s="73">
        <f>IF(E82&lt;&gt;"",COUNTA($E$14:E82),"")</f>
        <v>61</v>
      </c>
      <c r="B82" s="57" t="s">
        <v>73</v>
      </c>
      <c r="C82" s="28" t="s">
        <v>88</v>
      </c>
      <c r="D82" s="83">
        <v>31.1</v>
      </c>
      <c r="E82" s="84">
        <v>18.05</v>
      </c>
      <c r="F82" s="83">
        <v>5.6</v>
      </c>
      <c r="G82" s="84">
        <v>17.489999999999998</v>
      </c>
      <c r="H82" s="85">
        <v>2441</v>
      </c>
      <c r="I82" s="83">
        <v>6</v>
      </c>
      <c r="J82" s="85">
        <v>2365</v>
      </c>
    </row>
    <row r="83" spans="1:10" ht="22.5" customHeight="1" x14ac:dyDescent="0.2">
      <c r="A83" s="73">
        <f>IF(E83&lt;&gt;"",COUNTA($E$14:E83),"")</f>
        <v>62</v>
      </c>
      <c r="B83" s="57" t="s">
        <v>74</v>
      </c>
      <c r="C83" s="28" t="s">
        <v>253</v>
      </c>
      <c r="D83" s="83">
        <v>24.3</v>
      </c>
      <c r="E83" s="84">
        <v>14.28</v>
      </c>
      <c r="F83" s="83">
        <v>6.4</v>
      </c>
      <c r="G83" s="84">
        <v>14.24</v>
      </c>
      <c r="H83" s="85">
        <v>1510</v>
      </c>
      <c r="I83" s="83">
        <v>14.5</v>
      </c>
      <c r="J83" s="85">
        <v>1505</v>
      </c>
    </row>
    <row r="84" spans="1:10" ht="22.5" customHeight="1" x14ac:dyDescent="0.2">
      <c r="A84" s="73">
        <f>IF(E84&lt;&gt;"",COUNTA($E$14:E84),"")</f>
        <v>63</v>
      </c>
      <c r="B84" s="57" t="s">
        <v>75</v>
      </c>
      <c r="C84" s="28" t="s">
        <v>252</v>
      </c>
      <c r="D84" s="83">
        <v>26</v>
      </c>
      <c r="E84" s="84" t="s">
        <v>315</v>
      </c>
      <c r="F84" s="83" t="s">
        <v>338</v>
      </c>
      <c r="G84" s="84" t="s">
        <v>420</v>
      </c>
      <c r="H84" s="85" t="s">
        <v>421</v>
      </c>
      <c r="I84" s="83" t="s">
        <v>422</v>
      </c>
      <c r="J84" s="85" t="s">
        <v>423</v>
      </c>
    </row>
    <row r="85" spans="1:10" ht="30" customHeight="1" x14ac:dyDescent="0.2">
      <c r="A85" s="73" t="str">
        <f>IF(E85&lt;&gt;"",COUNTA($E$14:E85),"")</f>
        <v/>
      </c>
      <c r="B85" s="57"/>
      <c r="C85" s="61"/>
      <c r="D85" s="149" t="s">
        <v>78</v>
      </c>
      <c r="E85" s="150"/>
      <c r="F85" s="150"/>
      <c r="G85" s="150"/>
      <c r="H85" s="150"/>
      <c r="I85" s="150"/>
      <c r="J85" s="150"/>
    </row>
    <row r="86" spans="1:10" ht="22.5" customHeight="1" x14ac:dyDescent="0.2">
      <c r="A86" s="73">
        <f>IF(E86&lt;&gt;"",COUNTA($E$14:E86),"")</f>
        <v>64</v>
      </c>
      <c r="B86" s="57" t="s">
        <v>55</v>
      </c>
      <c r="C86" s="28" t="s">
        <v>247</v>
      </c>
      <c r="D86" s="83" t="s">
        <v>5</v>
      </c>
      <c r="E86" s="84" t="s">
        <v>5</v>
      </c>
      <c r="F86" s="83" t="s">
        <v>5</v>
      </c>
      <c r="G86" s="84" t="s">
        <v>5</v>
      </c>
      <c r="H86" s="85">
        <v>342</v>
      </c>
      <c r="I86" s="83">
        <v>6.5</v>
      </c>
      <c r="J86" s="85" t="s">
        <v>5</v>
      </c>
    </row>
    <row r="87" spans="1:10" ht="11.45" customHeight="1" x14ac:dyDescent="0.2">
      <c r="A87" s="73" t="str">
        <f>IF(E87&lt;&gt;"",COUNTA($E$14:E87),"")</f>
        <v/>
      </c>
      <c r="B87" s="57"/>
      <c r="C87" s="28"/>
      <c r="D87" s="83"/>
      <c r="E87" s="84"/>
      <c r="F87" s="83"/>
      <c r="G87" s="84"/>
      <c r="H87" s="85"/>
      <c r="I87" s="83"/>
      <c r="J87" s="85"/>
    </row>
    <row r="88" spans="1:10" ht="11.45" customHeight="1" x14ac:dyDescent="0.2">
      <c r="A88" s="73">
        <f>IF(E88&lt;&gt;"",COUNTA($E$14:E88),"")</f>
        <v>65</v>
      </c>
      <c r="B88" s="57" t="s">
        <v>56</v>
      </c>
      <c r="C88" s="28" t="s">
        <v>79</v>
      </c>
      <c r="D88" s="83" t="s">
        <v>5</v>
      </c>
      <c r="E88" s="84" t="s">
        <v>5</v>
      </c>
      <c r="F88" s="83" t="s">
        <v>5</v>
      </c>
      <c r="G88" s="84" t="s">
        <v>5</v>
      </c>
      <c r="H88" s="85">
        <v>377</v>
      </c>
      <c r="I88" s="83">
        <v>8</v>
      </c>
      <c r="J88" s="85" t="s">
        <v>5</v>
      </c>
    </row>
    <row r="89" spans="1:10" ht="22.5" customHeight="1" x14ac:dyDescent="0.2">
      <c r="A89" s="73">
        <f>IF(E89&lt;&gt;"",COUNTA($E$14:E89),"")</f>
        <v>66</v>
      </c>
      <c r="B89" s="57" t="s">
        <v>57</v>
      </c>
      <c r="C89" s="28" t="s">
        <v>248</v>
      </c>
      <c r="D89" s="83" t="s">
        <v>5</v>
      </c>
      <c r="E89" s="84" t="s">
        <v>5</v>
      </c>
      <c r="F89" s="83" t="s">
        <v>5</v>
      </c>
      <c r="G89" s="84" t="s">
        <v>5</v>
      </c>
      <c r="H89" s="85" t="s">
        <v>13</v>
      </c>
      <c r="I89" s="83" t="s">
        <v>13</v>
      </c>
      <c r="J89" s="85" t="s">
        <v>5</v>
      </c>
    </row>
    <row r="90" spans="1:10" ht="11.45" customHeight="1" x14ac:dyDescent="0.2">
      <c r="A90" s="73">
        <f>IF(E90&lt;&gt;"",COUNTA($E$14:E90),"")</f>
        <v>67</v>
      </c>
      <c r="B90" s="57" t="s">
        <v>58</v>
      </c>
      <c r="C90" s="28" t="s">
        <v>80</v>
      </c>
      <c r="D90" s="83" t="s">
        <v>5</v>
      </c>
      <c r="E90" s="84" t="s">
        <v>5</v>
      </c>
      <c r="F90" s="83" t="s">
        <v>5</v>
      </c>
      <c r="G90" s="84" t="s">
        <v>5</v>
      </c>
      <c r="H90" s="85">
        <v>361</v>
      </c>
      <c r="I90" s="83">
        <v>7.3</v>
      </c>
      <c r="J90" s="85" t="s">
        <v>5</v>
      </c>
    </row>
    <row r="91" spans="1:10" ht="11.45" customHeight="1" x14ac:dyDescent="0.2">
      <c r="A91" s="73">
        <f>IF(E91&lt;&gt;"",COUNTA($E$14:E91),"")</f>
        <v>68</v>
      </c>
      <c r="B91" s="57" t="s">
        <v>59</v>
      </c>
      <c r="C91" s="28" t="s">
        <v>81</v>
      </c>
      <c r="D91" s="83" t="s">
        <v>5</v>
      </c>
      <c r="E91" s="84" t="s">
        <v>5</v>
      </c>
      <c r="F91" s="83" t="s">
        <v>5</v>
      </c>
      <c r="G91" s="84" t="s">
        <v>5</v>
      </c>
      <c r="H91" s="85">
        <v>408</v>
      </c>
      <c r="I91" s="83">
        <v>8</v>
      </c>
      <c r="J91" s="85" t="s">
        <v>5</v>
      </c>
    </row>
    <row r="92" spans="1:10" ht="44.45" customHeight="1" x14ac:dyDescent="0.2">
      <c r="A92" s="73">
        <f>IF(E92&lt;&gt;"",COUNTA($E$14:E92),"")</f>
        <v>69</v>
      </c>
      <c r="B92" s="57" t="s">
        <v>60</v>
      </c>
      <c r="C92" s="28" t="s">
        <v>255</v>
      </c>
      <c r="D92" s="83" t="s">
        <v>5</v>
      </c>
      <c r="E92" s="84" t="s">
        <v>5</v>
      </c>
      <c r="F92" s="83" t="s">
        <v>5</v>
      </c>
      <c r="G92" s="84" t="s">
        <v>5</v>
      </c>
      <c r="H92" s="85">
        <v>409</v>
      </c>
      <c r="I92" s="83">
        <v>32.299999999999997</v>
      </c>
      <c r="J92" s="85" t="s">
        <v>5</v>
      </c>
    </row>
    <row r="93" spans="1:10" ht="11.45" customHeight="1" x14ac:dyDescent="0.2">
      <c r="A93" s="73">
        <f>IF(E93&lt;&gt;"",COUNTA($E$14:E93),"")</f>
        <v>70</v>
      </c>
      <c r="B93" s="57" t="s">
        <v>61</v>
      </c>
      <c r="C93" s="28" t="s">
        <v>82</v>
      </c>
      <c r="D93" s="83" t="s">
        <v>5</v>
      </c>
      <c r="E93" s="84" t="s">
        <v>5</v>
      </c>
      <c r="F93" s="83" t="s">
        <v>5</v>
      </c>
      <c r="G93" s="84" t="s">
        <v>5</v>
      </c>
      <c r="H93" s="85" t="s">
        <v>424</v>
      </c>
      <c r="I93" s="83" t="s">
        <v>299</v>
      </c>
      <c r="J93" s="85" t="s">
        <v>5</v>
      </c>
    </row>
    <row r="94" spans="1:10" ht="11.45" customHeight="1" x14ac:dyDescent="0.2">
      <c r="A94" s="73" t="str">
        <f>IF(E94&lt;&gt;"",COUNTA($E$14:E94),"")</f>
        <v/>
      </c>
      <c r="B94" s="57"/>
      <c r="C94" s="28"/>
      <c r="D94" s="83"/>
      <c r="E94" s="84"/>
      <c r="F94" s="83"/>
      <c r="G94" s="84"/>
      <c r="H94" s="85"/>
      <c r="I94" s="83"/>
      <c r="J94" s="85"/>
    </row>
    <row r="95" spans="1:10" ht="11.45" customHeight="1" x14ac:dyDescent="0.2">
      <c r="A95" s="73">
        <f>IF(E95&lt;&gt;"",COUNTA($E$14:E95),"")</f>
        <v>71</v>
      </c>
      <c r="B95" s="57" t="s">
        <v>62</v>
      </c>
      <c r="C95" s="28" t="s">
        <v>83</v>
      </c>
      <c r="D95" s="83" t="s">
        <v>5</v>
      </c>
      <c r="E95" s="84" t="s">
        <v>5</v>
      </c>
      <c r="F95" s="83" t="s">
        <v>5</v>
      </c>
      <c r="G95" s="84" t="s">
        <v>5</v>
      </c>
      <c r="H95" s="85">
        <v>338</v>
      </c>
      <c r="I95" s="83">
        <v>6.5</v>
      </c>
      <c r="J95" s="85" t="s">
        <v>5</v>
      </c>
    </row>
    <row r="96" spans="1:10" ht="33.6" customHeight="1" x14ac:dyDescent="0.2">
      <c r="A96" s="73">
        <f>IF(E96&lt;&gt;"",COUNTA($E$14:E96),"")</f>
        <v>72</v>
      </c>
      <c r="B96" s="57" t="s">
        <v>63</v>
      </c>
      <c r="C96" s="28" t="s">
        <v>254</v>
      </c>
      <c r="D96" s="83" t="s">
        <v>5</v>
      </c>
      <c r="E96" s="84" t="s">
        <v>5</v>
      </c>
      <c r="F96" s="83" t="s">
        <v>5</v>
      </c>
      <c r="G96" s="84" t="s">
        <v>5</v>
      </c>
      <c r="H96" s="85">
        <v>374</v>
      </c>
      <c r="I96" s="83">
        <v>12.2</v>
      </c>
      <c r="J96" s="85" t="s">
        <v>5</v>
      </c>
    </row>
    <row r="97" spans="1:10" ht="11.45" customHeight="1" x14ac:dyDescent="0.2">
      <c r="A97" s="73">
        <f>IF(E97&lt;&gt;"",COUNTA($E$14:E97),"")</f>
        <v>73</v>
      </c>
      <c r="B97" s="57" t="s">
        <v>64</v>
      </c>
      <c r="C97" s="28" t="s">
        <v>84</v>
      </c>
      <c r="D97" s="83" t="s">
        <v>5</v>
      </c>
      <c r="E97" s="84" t="s">
        <v>5</v>
      </c>
      <c r="F97" s="83" t="s">
        <v>5</v>
      </c>
      <c r="G97" s="84" t="s">
        <v>5</v>
      </c>
      <c r="H97" s="85">
        <v>361</v>
      </c>
      <c r="I97" s="83">
        <v>2.8</v>
      </c>
      <c r="J97" s="85" t="s">
        <v>5</v>
      </c>
    </row>
    <row r="98" spans="1:10" ht="11.45" customHeight="1" x14ac:dyDescent="0.2">
      <c r="A98" s="73">
        <f>IF(E98&lt;&gt;"",COUNTA($E$14:E98),"")</f>
        <v>74</v>
      </c>
      <c r="B98" s="57" t="s">
        <v>65</v>
      </c>
      <c r="C98" s="28" t="s">
        <v>85</v>
      </c>
      <c r="D98" s="83" t="s">
        <v>5</v>
      </c>
      <c r="E98" s="84" t="s">
        <v>5</v>
      </c>
      <c r="F98" s="83" t="s">
        <v>5</v>
      </c>
      <c r="G98" s="84" t="s">
        <v>5</v>
      </c>
      <c r="H98" s="85" t="s">
        <v>425</v>
      </c>
      <c r="I98" s="83" t="s">
        <v>426</v>
      </c>
      <c r="J98" s="85" t="s">
        <v>5</v>
      </c>
    </row>
    <row r="99" spans="1:10" ht="11.45" customHeight="1" x14ac:dyDescent="0.2">
      <c r="A99" s="73">
        <f>IF(E99&lt;&gt;"",COUNTA($E$14:E99),"")</f>
        <v>75</v>
      </c>
      <c r="B99" s="57" t="s">
        <v>66</v>
      </c>
      <c r="C99" s="28" t="s">
        <v>86</v>
      </c>
      <c r="D99" s="83" t="s">
        <v>5</v>
      </c>
      <c r="E99" s="84" t="s">
        <v>5</v>
      </c>
      <c r="F99" s="83" t="s">
        <v>5</v>
      </c>
      <c r="G99" s="84" t="s">
        <v>5</v>
      </c>
      <c r="H99" s="85">
        <v>291</v>
      </c>
      <c r="I99" s="83">
        <v>-9.5</v>
      </c>
      <c r="J99" s="85" t="s">
        <v>5</v>
      </c>
    </row>
    <row r="100" spans="1:10" ht="22.5" customHeight="1" x14ac:dyDescent="0.2">
      <c r="A100" s="73">
        <f>IF(E100&lt;&gt;"",COUNTA($E$14:E100),"")</f>
        <v>76</v>
      </c>
      <c r="B100" s="57" t="s">
        <v>67</v>
      </c>
      <c r="C100" s="29" t="s">
        <v>256</v>
      </c>
      <c r="D100" s="83" t="s">
        <v>5</v>
      </c>
      <c r="E100" s="84" t="s">
        <v>5</v>
      </c>
      <c r="F100" s="83" t="s">
        <v>5</v>
      </c>
      <c r="G100" s="84" t="s">
        <v>5</v>
      </c>
      <c r="H100" s="85">
        <v>437</v>
      </c>
      <c r="I100" s="83">
        <v>-1.7</v>
      </c>
      <c r="J100" s="85" t="s">
        <v>5</v>
      </c>
    </row>
    <row r="101" spans="1:10" ht="22.5" customHeight="1" x14ac:dyDescent="0.2">
      <c r="A101" s="73">
        <f>IF(E101&lt;&gt;"",COUNTA($E$14:E101),"")</f>
        <v>77</v>
      </c>
      <c r="B101" s="57" t="s">
        <v>68</v>
      </c>
      <c r="C101" s="28" t="s">
        <v>249</v>
      </c>
      <c r="D101" s="83" t="s">
        <v>5</v>
      </c>
      <c r="E101" s="84" t="s">
        <v>5</v>
      </c>
      <c r="F101" s="83" t="s">
        <v>5</v>
      </c>
      <c r="G101" s="84" t="s">
        <v>5</v>
      </c>
      <c r="H101" s="85" t="s">
        <v>13</v>
      </c>
      <c r="I101" s="83" t="s">
        <v>13</v>
      </c>
      <c r="J101" s="85" t="s">
        <v>5</v>
      </c>
    </row>
    <row r="102" spans="1:10" ht="33.6" customHeight="1" x14ac:dyDescent="0.2">
      <c r="A102" s="73">
        <f>IF(E102&lt;&gt;"",COUNTA($E$14:E102),"")</f>
        <v>78</v>
      </c>
      <c r="B102" s="57" t="s">
        <v>69</v>
      </c>
      <c r="C102" s="29" t="s">
        <v>257</v>
      </c>
      <c r="D102" s="83" t="s">
        <v>5</v>
      </c>
      <c r="E102" s="84" t="s">
        <v>5</v>
      </c>
      <c r="F102" s="83" t="s">
        <v>5</v>
      </c>
      <c r="G102" s="84" t="s">
        <v>5</v>
      </c>
      <c r="H102" s="85" t="s">
        <v>13</v>
      </c>
      <c r="I102" s="83" t="s">
        <v>13</v>
      </c>
      <c r="J102" s="85" t="s">
        <v>5</v>
      </c>
    </row>
    <row r="103" spans="1:10" ht="33.6" customHeight="1" x14ac:dyDescent="0.2">
      <c r="A103" s="73">
        <f>IF(E103&lt;&gt;"",COUNTA($E$14:E103),"")</f>
        <v>79</v>
      </c>
      <c r="B103" s="57" t="s">
        <v>70</v>
      </c>
      <c r="C103" s="29" t="s">
        <v>251</v>
      </c>
      <c r="D103" s="83" t="s">
        <v>5</v>
      </c>
      <c r="E103" s="84" t="s">
        <v>5</v>
      </c>
      <c r="F103" s="83" t="s">
        <v>5</v>
      </c>
      <c r="G103" s="84" t="s">
        <v>5</v>
      </c>
      <c r="H103" s="85">
        <v>330</v>
      </c>
      <c r="I103" s="83">
        <v>3.8</v>
      </c>
      <c r="J103" s="85" t="s">
        <v>5</v>
      </c>
    </row>
    <row r="104" spans="1:10" ht="22.5" customHeight="1" x14ac:dyDescent="0.2">
      <c r="A104" s="73">
        <f>IF(E104&lt;&gt;"",COUNTA($E$14:E104),"")</f>
        <v>80</v>
      </c>
      <c r="B104" s="57" t="s">
        <v>71</v>
      </c>
      <c r="C104" s="29" t="s">
        <v>250</v>
      </c>
      <c r="D104" s="83" t="s">
        <v>5</v>
      </c>
      <c r="E104" s="84" t="s">
        <v>5</v>
      </c>
      <c r="F104" s="83" t="s">
        <v>5</v>
      </c>
      <c r="G104" s="84" t="s">
        <v>5</v>
      </c>
      <c r="H104" s="85">
        <v>241</v>
      </c>
      <c r="I104" s="83">
        <v>-2.4</v>
      </c>
      <c r="J104" s="85" t="s">
        <v>5</v>
      </c>
    </row>
    <row r="105" spans="1:10" ht="11.45" customHeight="1" x14ac:dyDescent="0.2">
      <c r="A105" s="73">
        <f>IF(E105&lt;&gt;"",COUNTA($E$14:E105),"")</f>
        <v>81</v>
      </c>
      <c r="B105" s="57" t="s">
        <v>72</v>
      </c>
      <c r="C105" s="28" t="s">
        <v>87</v>
      </c>
      <c r="D105" s="83" t="s">
        <v>5</v>
      </c>
      <c r="E105" s="84" t="s">
        <v>5</v>
      </c>
      <c r="F105" s="83" t="s">
        <v>5</v>
      </c>
      <c r="G105" s="84" t="s">
        <v>5</v>
      </c>
      <c r="H105" s="85">
        <v>289</v>
      </c>
      <c r="I105" s="83">
        <v>-7.1</v>
      </c>
      <c r="J105" s="85" t="s">
        <v>5</v>
      </c>
    </row>
    <row r="106" spans="1:10" ht="11.45" customHeight="1" x14ac:dyDescent="0.2">
      <c r="A106" s="73">
        <f>IF(E106&lt;&gt;"",COUNTA($E$14:E106),"")</f>
        <v>82</v>
      </c>
      <c r="B106" s="57" t="s">
        <v>73</v>
      </c>
      <c r="C106" s="28" t="s">
        <v>88</v>
      </c>
      <c r="D106" s="83" t="s">
        <v>5</v>
      </c>
      <c r="E106" s="84" t="s">
        <v>5</v>
      </c>
      <c r="F106" s="83" t="s">
        <v>5</v>
      </c>
      <c r="G106" s="84" t="s">
        <v>5</v>
      </c>
      <c r="H106" s="85">
        <v>389</v>
      </c>
      <c r="I106" s="83">
        <v>3.6</v>
      </c>
      <c r="J106" s="85" t="s">
        <v>5</v>
      </c>
    </row>
    <row r="107" spans="1:10" ht="22.5" customHeight="1" x14ac:dyDescent="0.2">
      <c r="A107" s="73">
        <f>IF(E107&lt;&gt;"",COUNTA($E$14:E107),"")</f>
        <v>83</v>
      </c>
      <c r="B107" s="57" t="s">
        <v>74</v>
      </c>
      <c r="C107" s="28" t="s">
        <v>253</v>
      </c>
      <c r="D107" s="83" t="s">
        <v>5</v>
      </c>
      <c r="E107" s="84" t="s">
        <v>5</v>
      </c>
      <c r="F107" s="83" t="s">
        <v>5</v>
      </c>
      <c r="G107" s="84" t="s">
        <v>5</v>
      </c>
      <c r="H107" s="85" t="s">
        <v>427</v>
      </c>
      <c r="I107" s="83" t="s">
        <v>428</v>
      </c>
      <c r="J107" s="85" t="s">
        <v>5</v>
      </c>
    </row>
    <row r="108" spans="1:10" ht="22.5" customHeight="1" x14ac:dyDescent="0.2">
      <c r="A108" s="73">
        <f>IF(E108&lt;&gt;"",COUNTA($E$14:E108),"")</f>
        <v>84</v>
      </c>
      <c r="B108" s="57" t="s">
        <v>75</v>
      </c>
      <c r="C108" s="28" t="s">
        <v>252</v>
      </c>
      <c r="D108" s="83" t="s">
        <v>5</v>
      </c>
      <c r="E108" s="84" t="s">
        <v>5</v>
      </c>
      <c r="F108" s="83" t="s">
        <v>5</v>
      </c>
      <c r="G108" s="84" t="s">
        <v>5</v>
      </c>
      <c r="H108" s="85" t="s">
        <v>429</v>
      </c>
      <c r="I108" s="83" t="s">
        <v>430</v>
      </c>
      <c r="J108" s="85" t="s">
        <v>5</v>
      </c>
    </row>
    <row r="109" spans="1:10" ht="11.45" customHeight="1" x14ac:dyDescent="0.2">
      <c r="D109" s="83"/>
      <c r="E109" s="84"/>
      <c r="F109" s="83"/>
      <c r="G109" s="84"/>
      <c r="H109" s="85"/>
      <c r="I109" s="83"/>
      <c r="J109" s="85"/>
    </row>
    <row r="110" spans="1:10" ht="11.45" customHeight="1" x14ac:dyDescent="0.2">
      <c r="D110" s="83"/>
      <c r="E110" s="84"/>
      <c r="F110" s="83"/>
      <c r="G110" s="84"/>
      <c r="H110" s="85"/>
      <c r="I110" s="83"/>
      <c r="J110" s="85"/>
    </row>
    <row r="111" spans="1:10" ht="11.45" customHeight="1" x14ac:dyDescent="0.2">
      <c r="D111" s="83"/>
      <c r="E111" s="84"/>
      <c r="F111" s="83"/>
      <c r="G111" s="84"/>
      <c r="H111" s="85"/>
      <c r="I111" s="83"/>
      <c r="J111" s="85"/>
    </row>
    <row r="112" spans="1:10" ht="11.45" customHeight="1" x14ac:dyDescent="0.2">
      <c r="D112" s="83"/>
      <c r="E112" s="84"/>
      <c r="F112" s="83"/>
      <c r="G112" s="84"/>
      <c r="H112" s="85"/>
      <c r="I112" s="83"/>
      <c r="J112" s="85"/>
    </row>
    <row r="113" spans="4:10" ht="11.45" customHeight="1" x14ac:dyDescent="0.2">
      <c r="D113" s="83"/>
      <c r="E113" s="84"/>
      <c r="F113" s="83"/>
      <c r="G113" s="84"/>
      <c r="H113" s="85"/>
      <c r="I113" s="83"/>
      <c r="J113" s="85"/>
    </row>
    <row r="114" spans="4:10" ht="11.45" customHeight="1" x14ac:dyDescent="0.2">
      <c r="D114" s="83"/>
      <c r="E114" s="84"/>
      <c r="F114" s="83"/>
      <c r="G114" s="84"/>
      <c r="H114" s="85"/>
      <c r="I114" s="83"/>
      <c r="J114" s="85"/>
    </row>
    <row r="115" spans="4:10" ht="11.45" customHeight="1" x14ac:dyDescent="0.2">
      <c r="D115" s="83"/>
      <c r="E115" s="84"/>
      <c r="F115" s="83"/>
      <c r="G115" s="84"/>
      <c r="H115" s="85"/>
      <c r="I115" s="83"/>
      <c r="J115" s="85"/>
    </row>
    <row r="116" spans="4:10" ht="11.45" customHeight="1" x14ac:dyDescent="0.2">
      <c r="D116" s="83"/>
      <c r="E116" s="84"/>
      <c r="F116" s="83"/>
      <c r="G116" s="84"/>
      <c r="H116" s="85"/>
      <c r="I116" s="83"/>
      <c r="J116" s="85"/>
    </row>
    <row r="117" spans="4:10" ht="11.45" customHeight="1" x14ac:dyDescent="0.2">
      <c r="D117" s="83"/>
      <c r="E117" s="84"/>
      <c r="F117" s="83"/>
      <c r="G117" s="84"/>
      <c r="H117" s="85"/>
      <c r="I117" s="83"/>
      <c r="J117" s="85"/>
    </row>
    <row r="118" spans="4:10" ht="11.45" customHeight="1" x14ac:dyDescent="0.2">
      <c r="D118" s="83"/>
      <c r="E118" s="84"/>
      <c r="F118" s="83"/>
      <c r="G118" s="84"/>
      <c r="H118" s="85"/>
      <c r="I118" s="83"/>
      <c r="J118" s="85"/>
    </row>
    <row r="119" spans="4:10" ht="11.45" customHeight="1" x14ac:dyDescent="0.2">
      <c r="D119" s="83"/>
      <c r="E119" s="84"/>
      <c r="F119" s="83"/>
      <c r="G119" s="84"/>
      <c r="H119" s="85"/>
      <c r="I119" s="83"/>
      <c r="J119" s="85"/>
    </row>
    <row r="120" spans="4:10" ht="11.45" customHeight="1" x14ac:dyDescent="0.2">
      <c r="D120" s="83"/>
      <c r="E120" s="84"/>
      <c r="F120" s="83"/>
      <c r="G120" s="84"/>
      <c r="H120" s="85"/>
      <c r="I120" s="83"/>
      <c r="J120" s="85"/>
    </row>
    <row r="121" spans="4:10" ht="11.45" customHeight="1" x14ac:dyDescent="0.2">
      <c r="D121" s="83"/>
      <c r="E121" s="84"/>
      <c r="F121" s="83"/>
      <c r="G121" s="84"/>
      <c r="H121" s="85"/>
      <c r="I121" s="83"/>
      <c r="J121" s="85"/>
    </row>
    <row r="122" spans="4:10" ht="11.45" customHeight="1" x14ac:dyDescent="0.2">
      <c r="D122" s="83"/>
      <c r="E122" s="84"/>
      <c r="F122" s="83"/>
      <c r="G122" s="84"/>
      <c r="H122" s="85"/>
      <c r="I122" s="83"/>
      <c r="J122" s="85"/>
    </row>
    <row r="123" spans="4:10" ht="11.45" customHeight="1" x14ac:dyDescent="0.2">
      <c r="D123" s="83"/>
      <c r="E123" s="84"/>
      <c r="F123" s="83"/>
      <c r="G123" s="84"/>
      <c r="H123" s="85"/>
      <c r="I123" s="83"/>
      <c r="J123" s="85"/>
    </row>
    <row r="124" spans="4:10" ht="11.45" customHeight="1" x14ac:dyDescent="0.2">
      <c r="D124" s="83"/>
      <c r="E124" s="84"/>
      <c r="F124" s="83"/>
      <c r="G124" s="84"/>
      <c r="H124" s="85"/>
      <c r="I124" s="83"/>
      <c r="J124" s="85"/>
    </row>
    <row r="125" spans="4:10" ht="11.45" customHeight="1" x14ac:dyDescent="0.2">
      <c r="D125" s="83"/>
      <c r="E125" s="84"/>
      <c r="F125" s="83"/>
      <c r="G125" s="84"/>
      <c r="H125" s="85"/>
      <c r="I125" s="83"/>
      <c r="J125" s="85"/>
    </row>
    <row r="126" spans="4:10" ht="11.45" customHeight="1" x14ac:dyDescent="0.2">
      <c r="D126" s="83"/>
      <c r="E126" s="84"/>
      <c r="F126" s="83"/>
      <c r="G126" s="84"/>
      <c r="H126" s="85"/>
      <c r="I126" s="83"/>
      <c r="J126" s="85"/>
    </row>
    <row r="127" spans="4:10" ht="11.45" customHeight="1" x14ac:dyDescent="0.2">
      <c r="D127" s="83"/>
      <c r="E127" s="84"/>
      <c r="F127" s="83"/>
      <c r="G127" s="84"/>
      <c r="H127" s="85"/>
      <c r="I127" s="83"/>
      <c r="J127" s="85"/>
    </row>
    <row r="128" spans="4:10" ht="11.45" customHeight="1" x14ac:dyDescent="0.2">
      <c r="D128" s="83"/>
      <c r="E128" s="84"/>
      <c r="F128" s="83"/>
      <c r="G128" s="84"/>
      <c r="H128" s="85"/>
      <c r="I128" s="83"/>
      <c r="J128" s="85"/>
    </row>
    <row r="129" spans="4:10" ht="11.45" customHeight="1" x14ac:dyDescent="0.2">
      <c r="D129" s="83"/>
      <c r="E129" s="84"/>
      <c r="F129" s="83"/>
      <c r="G129" s="84"/>
      <c r="H129" s="85"/>
      <c r="I129" s="83"/>
      <c r="J129" s="85"/>
    </row>
    <row r="130" spans="4:10" ht="11.45" customHeight="1" x14ac:dyDescent="0.2">
      <c r="D130" s="83"/>
      <c r="E130" s="84"/>
      <c r="F130" s="83"/>
      <c r="G130" s="84"/>
      <c r="H130" s="85"/>
      <c r="I130" s="83"/>
      <c r="J130" s="85"/>
    </row>
    <row r="131" spans="4:10" ht="11.45" customHeight="1" x14ac:dyDescent="0.2">
      <c r="D131" s="83"/>
      <c r="E131" s="84"/>
      <c r="F131" s="83"/>
      <c r="G131" s="84"/>
      <c r="H131" s="85"/>
      <c r="I131" s="83"/>
      <c r="J131" s="85"/>
    </row>
    <row r="132" spans="4:10" ht="11.45" customHeight="1" x14ac:dyDescent="0.2">
      <c r="D132" s="83"/>
      <c r="E132" s="84"/>
      <c r="F132" s="83"/>
      <c r="G132" s="84"/>
      <c r="H132" s="85"/>
      <c r="I132" s="83"/>
      <c r="J132" s="85"/>
    </row>
  </sheetData>
  <mergeCells count="21">
    <mergeCell ref="D85:J85"/>
    <mergeCell ref="E4:E10"/>
    <mergeCell ref="F4:F10"/>
    <mergeCell ref="G4:G10"/>
    <mergeCell ref="H4:H10"/>
    <mergeCell ref="D37:J37"/>
    <mergeCell ref="G11:H11"/>
    <mergeCell ref="D61:J61"/>
    <mergeCell ref="D13:J13"/>
    <mergeCell ref="J4:J10"/>
    <mergeCell ref="I4:I10"/>
    <mergeCell ref="A1:C1"/>
    <mergeCell ref="D1:J1"/>
    <mergeCell ref="A2:C2"/>
    <mergeCell ref="D2:J2"/>
    <mergeCell ref="A3:A11"/>
    <mergeCell ref="B3:B11"/>
    <mergeCell ref="C3:C11"/>
    <mergeCell ref="D3:D10"/>
    <mergeCell ref="E3:G3"/>
    <mergeCell ref="H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rowBreaks count="3" manualBreakCount="3">
    <brk id="36" max="16383" man="1"/>
    <brk id="60" max="16383" man="1"/>
    <brk id="8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zoomScale="140" zoomScaleNormal="140" workbookViewId="0">
      <pane xSplit="3" ySplit="12" topLeftCell="D13" activePane="bottomRight" state="frozen"/>
      <selection sqref="A1:B1"/>
      <selection pane="topRight" sqref="A1:B1"/>
      <selection pane="bottomLeft" sqref="A1:B1"/>
      <selection pane="bottomRight" activeCell="D13" sqref="D13:J13"/>
    </sheetView>
  </sheetViews>
  <sheetFormatPr baseColWidth="10" defaultColWidth="11.28515625" defaultRowHeight="11.45" customHeight="1" x14ac:dyDescent="0.2"/>
  <cols>
    <col min="1" max="1" width="3.28515625" style="4" customWidth="1"/>
    <col min="2" max="2" width="5.28515625" style="4" customWidth="1"/>
    <col min="3" max="3" width="25" style="4" customWidth="1"/>
    <col min="4" max="8" width="8.28515625" style="47" customWidth="1"/>
    <col min="9" max="9" width="7.7109375" style="47" customWidth="1"/>
    <col min="10" max="10" width="8.28515625" style="47" customWidth="1"/>
    <col min="11" max="15" width="10.7109375" style="4" customWidth="1"/>
    <col min="16" max="16384" width="11.28515625" style="4"/>
  </cols>
  <sheetData>
    <row r="1" spans="1:10" s="82" customFormat="1" ht="39.950000000000003" customHeight="1" x14ac:dyDescent="0.2">
      <c r="A1" s="139" t="s">
        <v>19</v>
      </c>
      <c r="B1" s="140"/>
      <c r="C1" s="140"/>
      <c r="D1" s="141" t="s">
        <v>376</v>
      </c>
      <c r="E1" s="141"/>
      <c r="F1" s="141"/>
      <c r="G1" s="141"/>
      <c r="H1" s="141"/>
      <c r="I1" s="141"/>
      <c r="J1" s="142"/>
    </row>
    <row r="2" spans="1:10" s="3" customFormat="1" ht="15" customHeight="1" x14ac:dyDescent="0.2">
      <c r="A2" s="143" t="s">
        <v>89</v>
      </c>
      <c r="B2" s="144"/>
      <c r="C2" s="144"/>
      <c r="D2" s="145" t="s">
        <v>26</v>
      </c>
      <c r="E2" s="145"/>
      <c r="F2" s="145"/>
      <c r="G2" s="145"/>
      <c r="H2" s="145"/>
      <c r="I2" s="145"/>
      <c r="J2" s="146"/>
    </row>
    <row r="3" spans="1:10" ht="11.45" customHeight="1" x14ac:dyDescent="0.2">
      <c r="A3" s="147" t="s">
        <v>18</v>
      </c>
      <c r="B3" s="138" t="s">
        <v>272</v>
      </c>
      <c r="C3" s="138" t="s">
        <v>281</v>
      </c>
      <c r="D3" s="138" t="s">
        <v>47</v>
      </c>
      <c r="E3" s="138" t="s">
        <v>48</v>
      </c>
      <c r="F3" s="138"/>
      <c r="G3" s="138"/>
      <c r="H3" s="138" t="s">
        <v>49</v>
      </c>
      <c r="I3" s="138"/>
      <c r="J3" s="148"/>
    </row>
    <row r="4" spans="1:10" ht="11.45" customHeight="1" x14ac:dyDescent="0.2">
      <c r="A4" s="147"/>
      <c r="B4" s="138"/>
      <c r="C4" s="138"/>
      <c r="D4" s="138"/>
      <c r="E4" s="138" t="s">
        <v>93</v>
      </c>
      <c r="F4" s="138" t="s">
        <v>316</v>
      </c>
      <c r="G4" s="138" t="s">
        <v>94</v>
      </c>
      <c r="H4" s="138" t="s">
        <v>93</v>
      </c>
      <c r="I4" s="138" t="s">
        <v>316</v>
      </c>
      <c r="J4" s="148" t="s">
        <v>94</v>
      </c>
    </row>
    <row r="5" spans="1:10" ht="11.45" customHeight="1" x14ac:dyDescent="0.2">
      <c r="A5" s="147"/>
      <c r="B5" s="138"/>
      <c r="C5" s="138"/>
      <c r="D5" s="138"/>
      <c r="E5" s="138"/>
      <c r="F5" s="138"/>
      <c r="G5" s="138"/>
      <c r="H5" s="138"/>
      <c r="I5" s="138"/>
      <c r="J5" s="148"/>
    </row>
    <row r="6" spans="1:10" ht="11.45" customHeight="1" x14ac:dyDescent="0.2">
      <c r="A6" s="147"/>
      <c r="B6" s="138"/>
      <c r="C6" s="138"/>
      <c r="D6" s="138"/>
      <c r="E6" s="138"/>
      <c r="F6" s="138"/>
      <c r="G6" s="138"/>
      <c r="H6" s="138"/>
      <c r="I6" s="138"/>
      <c r="J6" s="148"/>
    </row>
    <row r="7" spans="1:10" ht="11.45" customHeight="1" x14ac:dyDescent="0.2">
      <c r="A7" s="147"/>
      <c r="B7" s="138"/>
      <c r="C7" s="138"/>
      <c r="D7" s="138"/>
      <c r="E7" s="138"/>
      <c r="F7" s="138"/>
      <c r="G7" s="138"/>
      <c r="H7" s="138"/>
      <c r="I7" s="138"/>
      <c r="J7" s="148"/>
    </row>
    <row r="8" spans="1:10" ht="11.45" customHeight="1" x14ac:dyDescent="0.2">
      <c r="A8" s="147"/>
      <c r="B8" s="138"/>
      <c r="C8" s="138"/>
      <c r="D8" s="138"/>
      <c r="E8" s="138"/>
      <c r="F8" s="138"/>
      <c r="G8" s="138"/>
      <c r="H8" s="138"/>
      <c r="I8" s="138"/>
      <c r="J8" s="148"/>
    </row>
    <row r="9" spans="1:10" ht="11.45" customHeight="1" x14ac:dyDescent="0.2">
      <c r="A9" s="147"/>
      <c r="B9" s="138"/>
      <c r="C9" s="138"/>
      <c r="D9" s="138"/>
      <c r="E9" s="138"/>
      <c r="F9" s="138"/>
      <c r="G9" s="138"/>
      <c r="H9" s="138"/>
      <c r="I9" s="138"/>
      <c r="J9" s="148"/>
    </row>
    <row r="10" spans="1:10" ht="11.45" customHeight="1" x14ac:dyDescent="0.2">
      <c r="A10" s="147"/>
      <c r="B10" s="138"/>
      <c r="C10" s="138"/>
      <c r="D10" s="138"/>
      <c r="E10" s="138"/>
      <c r="F10" s="138"/>
      <c r="G10" s="138"/>
      <c r="H10" s="138"/>
      <c r="I10" s="138"/>
      <c r="J10" s="148"/>
    </row>
    <row r="11" spans="1:10" ht="11.45" customHeight="1" x14ac:dyDescent="0.2">
      <c r="A11" s="147"/>
      <c r="B11" s="138"/>
      <c r="C11" s="138"/>
      <c r="D11" s="31" t="s">
        <v>51</v>
      </c>
      <c r="E11" s="31" t="s">
        <v>52</v>
      </c>
      <c r="F11" s="31" t="s">
        <v>53</v>
      </c>
      <c r="G11" s="138" t="s">
        <v>52</v>
      </c>
      <c r="H11" s="138"/>
      <c r="I11" s="31" t="s">
        <v>53</v>
      </c>
      <c r="J11" s="32" t="s">
        <v>52</v>
      </c>
    </row>
    <row r="12" spans="1:10" s="60" customFormat="1" ht="11.45" customHeight="1" x14ac:dyDescent="0.2">
      <c r="A12" s="74">
        <v>1</v>
      </c>
      <c r="B12" s="75">
        <v>2</v>
      </c>
      <c r="C12" s="76">
        <v>3</v>
      </c>
      <c r="D12" s="77">
        <v>4</v>
      </c>
      <c r="E12" s="77">
        <v>5</v>
      </c>
      <c r="F12" s="77">
        <v>6</v>
      </c>
      <c r="G12" s="77">
        <v>7</v>
      </c>
      <c r="H12" s="77">
        <v>8</v>
      </c>
      <c r="I12" s="77">
        <v>9</v>
      </c>
      <c r="J12" s="78">
        <v>10</v>
      </c>
    </row>
    <row r="13" spans="1:10" s="55" customFormat="1" ht="30" customHeight="1" x14ac:dyDescent="0.2">
      <c r="A13" s="79"/>
      <c r="B13" s="58"/>
      <c r="C13" s="56"/>
      <c r="D13" s="154" t="s">
        <v>54</v>
      </c>
      <c r="E13" s="155"/>
      <c r="F13" s="155"/>
      <c r="G13" s="155"/>
      <c r="H13" s="155"/>
      <c r="I13" s="155"/>
      <c r="J13" s="155"/>
    </row>
    <row r="14" spans="1:10" s="8" customFormat="1" ht="22.5" customHeight="1" x14ac:dyDescent="0.2">
      <c r="A14" s="73">
        <f>IF(E14&lt;&gt;"",COUNTA($E$14:E14),"")</f>
        <v>1</v>
      </c>
      <c r="B14" s="57" t="s">
        <v>55</v>
      </c>
      <c r="C14" s="28" t="s">
        <v>247</v>
      </c>
      <c r="D14" s="83">
        <v>37.299999999999997</v>
      </c>
      <c r="E14" s="84">
        <v>20.38</v>
      </c>
      <c r="F14" s="83">
        <v>2.1</v>
      </c>
      <c r="G14" s="84">
        <v>19.399999999999999</v>
      </c>
      <c r="H14" s="85">
        <v>3307</v>
      </c>
      <c r="I14" s="83">
        <v>3.3</v>
      </c>
      <c r="J14" s="85">
        <v>3148</v>
      </c>
    </row>
    <row r="15" spans="1:10" s="8" customFormat="1" ht="11.45" customHeight="1" x14ac:dyDescent="0.2">
      <c r="A15" s="73" t="str">
        <f>IF(E15&lt;&gt;"",COUNTA($E$14:E15),"")</f>
        <v/>
      </c>
      <c r="B15" s="57"/>
      <c r="C15" s="28"/>
      <c r="D15" s="83"/>
      <c r="E15" s="84"/>
      <c r="F15" s="83"/>
      <c r="G15" s="84"/>
      <c r="H15" s="85"/>
      <c r="I15" s="83"/>
      <c r="J15" s="85"/>
    </row>
    <row r="16" spans="1:10" s="8" customFormat="1" ht="11.45" customHeight="1" x14ac:dyDescent="0.2">
      <c r="A16" s="73">
        <f>IF(E16&lt;&gt;"",COUNTA($E$14:E16),"")</f>
        <v>2</v>
      </c>
      <c r="B16" s="57" t="s">
        <v>56</v>
      </c>
      <c r="C16" s="28" t="s">
        <v>79</v>
      </c>
      <c r="D16" s="83">
        <v>38.799999999999997</v>
      </c>
      <c r="E16" s="84">
        <v>19.97</v>
      </c>
      <c r="F16" s="83">
        <v>3.2</v>
      </c>
      <c r="G16" s="84">
        <v>18.73</v>
      </c>
      <c r="H16" s="85">
        <v>3364</v>
      </c>
      <c r="I16" s="83">
        <v>5.6</v>
      </c>
      <c r="J16" s="85">
        <v>3154</v>
      </c>
    </row>
    <row r="17" spans="1:10" s="8" customFormat="1" ht="22.5" customHeight="1" x14ac:dyDescent="0.2">
      <c r="A17" s="73">
        <f>IF(E17&lt;&gt;"",COUNTA($E$14:E17),"")</f>
        <v>3</v>
      </c>
      <c r="B17" s="57" t="s">
        <v>57</v>
      </c>
      <c r="C17" s="28" t="s">
        <v>248</v>
      </c>
      <c r="D17" s="83">
        <v>38.5</v>
      </c>
      <c r="E17" s="84">
        <v>17.21</v>
      </c>
      <c r="F17" s="83">
        <v>26.5</v>
      </c>
      <c r="G17" s="84">
        <v>15.34</v>
      </c>
      <c r="H17" s="85">
        <v>2876</v>
      </c>
      <c r="I17" s="83">
        <v>5.4</v>
      </c>
      <c r="J17" s="85">
        <v>2564</v>
      </c>
    </row>
    <row r="18" spans="1:10" s="8" customFormat="1" ht="11.45" customHeight="1" x14ac:dyDescent="0.2">
      <c r="A18" s="73">
        <f>IF(E18&lt;&gt;"",COUNTA($E$14:E18),"")</f>
        <v>4</v>
      </c>
      <c r="B18" s="57" t="s">
        <v>58</v>
      </c>
      <c r="C18" s="28" t="s">
        <v>80</v>
      </c>
      <c r="D18" s="83">
        <v>37.9</v>
      </c>
      <c r="E18" s="84">
        <v>20.96</v>
      </c>
      <c r="F18" s="83">
        <v>3.1</v>
      </c>
      <c r="G18" s="84">
        <v>19.170000000000002</v>
      </c>
      <c r="H18" s="85">
        <v>3453</v>
      </c>
      <c r="I18" s="83">
        <v>8.1999999999999993</v>
      </c>
      <c r="J18" s="85">
        <v>3159</v>
      </c>
    </row>
    <row r="19" spans="1:10" s="8" customFormat="1" ht="11.45" customHeight="1" x14ac:dyDescent="0.2">
      <c r="A19" s="73">
        <f>IF(E19&lt;&gt;"",COUNTA($E$14:E19),"")</f>
        <v>5</v>
      </c>
      <c r="B19" s="57" t="s">
        <v>59</v>
      </c>
      <c r="C19" s="28" t="s">
        <v>81</v>
      </c>
      <c r="D19" s="83">
        <v>39.6</v>
      </c>
      <c r="E19" s="84" t="s">
        <v>431</v>
      </c>
      <c r="F19" s="83" t="s">
        <v>432</v>
      </c>
      <c r="G19" s="84">
        <v>24.74</v>
      </c>
      <c r="H19" s="85">
        <v>4600</v>
      </c>
      <c r="I19" s="83">
        <v>5.3</v>
      </c>
      <c r="J19" s="85">
        <v>4257</v>
      </c>
    </row>
    <row r="20" spans="1:10" s="8" customFormat="1" ht="44.45" customHeight="1" x14ac:dyDescent="0.2">
      <c r="A20" s="73">
        <f>IF(E20&lt;&gt;"",COUNTA($E$14:E20),"")</f>
        <v>6</v>
      </c>
      <c r="B20" s="57" t="s">
        <v>60</v>
      </c>
      <c r="C20" s="28" t="s">
        <v>255</v>
      </c>
      <c r="D20" s="83">
        <v>40.4</v>
      </c>
      <c r="E20" s="84" t="s">
        <v>433</v>
      </c>
      <c r="F20" s="83" t="s">
        <v>434</v>
      </c>
      <c r="G20" s="84">
        <v>17.93</v>
      </c>
      <c r="H20" s="85">
        <v>3299</v>
      </c>
      <c r="I20" s="83">
        <v>4.4000000000000004</v>
      </c>
      <c r="J20" s="85">
        <v>3148</v>
      </c>
    </row>
    <row r="21" spans="1:10" s="8" customFormat="1" ht="11.45" customHeight="1" x14ac:dyDescent="0.2">
      <c r="A21" s="73">
        <f>IF(E21&lt;&gt;"",COUNTA($E$14:E21),"")</f>
        <v>7</v>
      </c>
      <c r="B21" s="57" t="s">
        <v>61</v>
      </c>
      <c r="C21" s="28" t="s">
        <v>82</v>
      </c>
      <c r="D21" s="83">
        <v>39.6</v>
      </c>
      <c r="E21" s="84" t="s">
        <v>435</v>
      </c>
      <c r="F21" s="95" t="s">
        <v>300</v>
      </c>
      <c r="G21" s="84" t="s">
        <v>326</v>
      </c>
      <c r="H21" s="85">
        <v>3174</v>
      </c>
      <c r="I21" s="95">
        <v>2.5</v>
      </c>
      <c r="J21" s="85">
        <v>3080</v>
      </c>
    </row>
    <row r="22" spans="1:10" s="8" customFormat="1" ht="11.45" customHeight="1" x14ac:dyDescent="0.2">
      <c r="A22" s="73" t="str">
        <f>IF(E22&lt;&gt;"",COUNTA($E$14:E22),"")</f>
        <v/>
      </c>
      <c r="B22" s="57"/>
      <c r="C22" s="28"/>
      <c r="D22" s="83"/>
      <c r="E22" s="84"/>
      <c r="F22" s="83"/>
      <c r="G22" s="84"/>
      <c r="H22" s="85"/>
      <c r="I22" s="83"/>
      <c r="J22" s="85"/>
    </row>
    <row r="23" spans="1:10" s="8" customFormat="1" ht="11.45" customHeight="1" x14ac:dyDescent="0.2">
      <c r="A23" s="73">
        <f>IF(E23&lt;&gt;"",COUNTA($E$14:E23),"")</f>
        <v>8</v>
      </c>
      <c r="B23" s="57" t="s">
        <v>62</v>
      </c>
      <c r="C23" s="28" t="s">
        <v>83</v>
      </c>
      <c r="D23" s="83">
        <v>36.5</v>
      </c>
      <c r="E23" s="84">
        <v>20.63</v>
      </c>
      <c r="F23" s="83">
        <v>1.5</v>
      </c>
      <c r="G23" s="84">
        <v>19.809999999999999</v>
      </c>
      <c r="H23" s="85">
        <v>3275</v>
      </c>
      <c r="I23" s="83">
        <v>2</v>
      </c>
      <c r="J23" s="85">
        <v>3144</v>
      </c>
    </row>
    <row r="24" spans="1:10" s="8" customFormat="1" ht="33.6" customHeight="1" x14ac:dyDescent="0.2">
      <c r="A24" s="73">
        <f>IF(E24&lt;&gt;"",COUNTA($E$14:E24),"")</f>
        <v>9</v>
      </c>
      <c r="B24" s="57" t="s">
        <v>63</v>
      </c>
      <c r="C24" s="28" t="s">
        <v>254</v>
      </c>
      <c r="D24" s="83">
        <v>36.4</v>
      </c>
      <c r="E24" s="84" t="s">
        <v>436</v>
      </c>
      <c r="F24" s="83" t="s">
        <v>291</v>
      </c>
      <c r="G24" s="84">
        <v>17.04</v>
      </c>
      <c r="H24" s="85" t="s">
        <v>437</v>
      </c>
      <c r="I24" s="83" t="s">
        <v>438</v>
      </c>
      <c r="J24" s="85">
        <v>2694</v>
      </c>
    </row>
    <row r="25" spans="1:10" s="8" customFormat="1" ht="11.45" customHeight="1" x14ac:dyDescent="0.2">
      <c r="A25" s="73">
        <f>IF(E25&lt;&gt;"",COUNTA($E$14:E25),"")</f>
        <v>10</v>
      </c>
      <c r="B25" s="57" t="s">
        <v>64</v>
      </c>
      <c r="C25" s="28" t="s">
        <v>84</v>
      </c>
      <c r="D25" s="83">
        <v>38</v>
      </c>
      <c r="E25" s="84">
        <v>16.670000000000002</v>
      </c>
      <c r="F25" s="83">
        <v>-0.8</v>
      </c>
      <c r="G25" s="84">
        <v>16.13</v>
      </c>
      <c r="H25" s="85">
        <v>2750</v>
      </c>
      <c r="I25" s="83">
        <v>-0.7</v>
      </c>
      <c r="J25" s="85">
        <v>2660</v>
      </c>
    </row>
    <row r="26" spans="1:10" s="8" customFormat="1" ht="11.45" customHeight="1" x14ac:dyDescent="0.2">
      <c r="A26" s="73">
        <f>IF(E26&lt;&gt;"",COUNTA($E$14:E26),"")</f>
        <v>11</v>
      </c>
      <c r="B26" s="57" t="s">
        <v>65</v>
      </c>
      <c r="C26" s="28" t="s">
        <v>85</v>
      </c>
      <c r="D26" s="83">
        <v>24.6</v>
      </c>
      <c r="E26" s="84">
        <v>14.41</v>
      </c>
      <c r="F26" s="83">
        <v>-1.5</v>
      </c>
      <c r="G26" s="84">
        <v>14.29</v>
      </c>
      <c r="H26" s="85" t="s">
        <v>439</v>
      </c>
      <c r="I26" s="83" t="s">
        <v>440</v>
      </c>
      <c r="J26" s="85" t="s">
        <v>441</v>
      </c>
    </row>
    <row r="27" spans="1:10" s="8" customFormat="1" ht="11.45" customHeight="1" x14ac:dyDescent="0.2">
      <c r="A27" s="73">
        <f>IF(E27&lt;&gt;"",COUNTA($E$14:E27),"")</f>
        <v>12</v>
      </c>
      <c r="B27" s="57" t="s">
        <v>66</v>
      </c>
      <c r="C27" s="28" t="s">
        <v>86</v>
      </c>
      <c r="D27" s="83">
        <v>38</v>
      </c>
      <c r="E27" s="84">
        <v>28.5</v>
      </c>
      <c r="F27" s="83">
        <v>3</v>
      </c>
      <c r="G27" s="84">
        <v>26.9</v>
      </c>
      <c r="H27" s="85">
        <v>4707</v>
      </c>
      <c r="I27" s="83">
        <v>3.8</v>
      </c>
      <c r="J27" s="85">
        <v>4442</v>
      </c>
    </row>
    <row r="28" spans="1:10" s="8" customFormat="1" ht="22.5" customHeight="1" x14ac:dyDescent="0.2">
      <c r="A28" s="73">
        <f>IF(E28&lt;&gt;"",COUNTA($E$14:E28),"")</f>
        <v>13</v>
      </c>
      <c r="B28" s="57" t="s">
        <v>67</v>
      </c>
      <c r="C28" s="29" t="s">
        <v>256</v>
      </c>
      <c r="D28" s="83">
        <v>37.700000000000003</v>
      </c>
      <c r="E28" s="84" t="s">
        <v>442</v>
      </c>
      <c r="F28" s="83" t="s">
        <v>443</v>
      </c>
      <c r="G28" s="84">
        <v>28.7</v>
      </c>
      <c r="H28" s="85" t="s">
        <v>444</v>
      </c>
      <c r="I28" s="83" t="s">
        <v>308</v>
      </c>
      <c r="J28" s="85">
        <v>4705</v>
      </c>
    </row>
    <row r="29" spans="1:10" s="8" customFormat="1" ht="22.5" customHeight="1" x14ac:dyDescent="0.2">
      <c r="A29" s="73">
        <f>IF(E29&lt;&gt;"",COUNTA($E$14:E29),"")</f>
        <v>14</v>
      </c>
      <c r="B29" s="57" t="s">
        <v>68</v>
      </c>
      <c r="C29" s="28" t="s">
        <v>249</v>
      </c>
      <c r="D29" s="83">
        <v>37.5</v>
      </c>
      <c r="E29" s="84" t="s">
        <v>445</v>
      </c>
      <c r="F29" s="83" t="s">
        <v>344</v>
      </c>
      <c r="G29" s="84" t="s">
        <v>446</v>
      </c>
      <c r="H29" s="85" t="s">
        <v>447</v>
      </c>
      <c r="I29" s="83" t="s">
        <v>338</v>
      </c>
      <c r="J29" s="85" t="s">
        <v>448</v>
      </c>
    </row>
    <row r="30" spans="1:10" s="8" customFormat="1" ht="33.6" customHeight="1" x14ac:dyDescent="0.2">
      <c r="A30" s="73">
        <f>IF(E30&lt;&gt;"",COUNTA($E$14:E30),"")</f>
        <v>15</v>
      </c>
      <c r="B30" s="57" t="s">
        <v>69</v>
      </c>
      <c r="C30" s="29" t="s">
        <v>257</v>
      </c>
      <c r="D30" s="83">
        <v>37.799999999999997</v>
      </c>
      <c r="E30" s="84" t="s">
        <v>449</v>
      </c>
      <c r="F30" s="83" t="s">
        <v>347</v>
      </c>
      <c r="G30" s="84">
        <v>24.51</v>
      </c>
      <c r="H30" s="85" t="s">
        <v>450</v>
      </c>
      <c r="I30" s="83" t="s">
        <v>324</v>
      </c>
      <c r="J30" s="85">
        <v>4025</v>
      </c>
    </row>
    <row r="31" spans="1:10" s="8" customFormat="1" ht="33.6" customHeight="1" x14ac:dyDescent="0.2">
      <c r="A31" s="73">
        <f>IF(E31&lt;&gt;"",COUNTA($E$14:E31),"")</f>
        <v>16</v>
      </c>
      <c r="B31" s="57" t="s">
        <v>70</v>
      </c>
      <c r="C31" s="29" t="s">
        <v>251</v>
      </c>
      <c r="D31" s="83">
        <v>36.299999999999997</v>
      </c>
      <c r="E31" s="84">
        <v>14.34</v>
      </c>
      <c r="F31" s="83">
        <v>3.1</v>
      </c>
      <c r="G31" s="84">
        <v>13.89</v>
      </c>
      <c r="H31" s="85">
        <v>2263</v>
      </c>
      <c r="I31" s="83">
        <v>5.2</v>
      </c>
      <c r="J31" s="85">
        <v>2192</v>
      </c>
    </row>
    <row r="32" spans="1:10" s="8" customFormat="1" ht="22.5" customHeight="1" x14ac:dyDescent="0.2">
      <c r="A32" s="73">
        <f>IF(E32&lt;&gt;"",COUNTA($E$14:E32),"")</f>
        <v>17</v>
      </c>
      <c r="B32" s="57" t="s">
        <v>71</v>
      </c>
      <c r="C32" s="29" t="s">
        <v>250</v>
      </c>
      <c r="D32" s="83">
        <v>39.9</v>
      </c>
      <c r="E32" s="84">
        <v>22.64</v>
      </c>
      <c r="F32" s="83">
        <v>1.8</v>
      </c>
      <c r="G32" s="84">
        <v>22.56</v>
      </c>
      <c r="H32" s="85">
        <v>3923</v>
      </c>
      <c r="I32" s="83">
        <v>1.8</v>
      </c>
      <c r="J32" s="85">
        <v>3909</v>
      </c>
    </row>
    <row r="33" spans="1:10" s="8" customFormat="1" ht="11.45" customHeight="1" x14ac:dyDescent="0.2">
      <c r="A33" s="73">
        <f>IF(E33&lt;&gt;"",COUNTA($E$14:E33),"")</f>
        <v>18</v>
      </c>
      <c r="B33" s="57" t="s">
        <v>72</v>
      </c>
      <c r="C33" s="28" t="s">
        <v>87</v>
      </c>
      <c r="D33" s="83">
        <v>36.1</v>
      </c>
      <c r="E33" s="84">
        <v>27.86</v>
      </c>
      <c r="F33" s="83">
        <v>1.6</v>
      </c>
      <c r="G33" s="84">
        <v>27.73</v>
      </c>
      <c r="H33" s="85">
        <v>4371</v>
      </c>
      <c r="I33" s="83">
        <v>1</v>
      </c>
      <c r="J33" s="85">
        <v>4351</v>
      </c>
    </row>
    <row r="34" spans="1:10" s="8" customFormat="1" ht="11.45" customHeight="1" x14ac:dyDescent="0.2">
      <c r="A34" s="73">
        <f>IF(E34&lt;&gt;"",COUNTA($E$14:E34),"")</f>
        <v>19</v>
      </c>
      <c r="B34" s="57" t="s">
        <v>73</v>
      </c>
      <c r="C34" s="28" t="s">
        <v>88</v>
      </c>
      <c r="D34" s="83">
        <v>36.799999999999997</v>
      </c>
      <c r="E34" s="84">
        <v>24.77</v>
      </c>
      <c r="F34" s="83">
        <v>2.7</v>
      </c>
      <c r="G34" s="84">
        <v>23.68</v>
      </c>
      <c r="H34" s="85">
        <v>3962</v>
      </c>
      <c r="I34" s="83">
        <v>2.2000000000000002</v>
      </c>
      <c r="J34" s="85">
        <v>3787</v>
      </c>
    </row>
    <row r="35" spans="1:10" s="8" customFormat="1" ht="22.5" customHeight="1" x14ac:dyDescent="0.2">
      <c r="A35" s="73">
        <f>IF(E35&lt;&gt;"",COUNTA($E$14:E35),"")</f>
        <v>20</v>
      </c>
      <c r="B35" s="57" t="s">
        <v>74</v>
      </c>
      <c r="C35" s="28" t="s">
        <v>253</v>
      </c>
      <c r="D35" s="83">
        <v>34</v>
      </c>
      <c r="E35" s="84">
        <v>17.559999999999999</v>
      </c>
      <c r="F35" s="83">
        <v>5.0999999999999996</v>
      </c>
      <c r="G35" s="84">
        <v>17.2</v>
      </c>
      <c r="H35" s="85">
        <v>2593</v>
      </c>
      <c r="I35" s="83">
        <v>11</v>
      </c>
      <c r="J35" s="85">
        <v>2540</v>
      </c>
    </row>
    <row r="36" spans="1:10" s="8" customFormat="1" ht="22.5" customHeight="1" x14ac:dyDescent="0.2">
      <c r="A36" s="73">
        <f>IF(E36&lt;&gt;"",COUNTA($E$14:E36),"")</f>
        <v>21</v>
      </c>
      <c r="B36" s="57" t="s">
        <v>75</v>
      </c>
      <c r="C36" s="28" t="s">
        <v>252</v>
      </c>
      <c r="D36" s="83">
        <v>35.6</v>
      </c>
      <c r="E36" s="84" t="s">
        <v>13</v>
      </c>
      <c r="F36" s="83" t="s">
        <v>13</v>
      </c>
      <c r="G36" s="84" t="s">
        <v>333</v>
      </c>
      <c r="H36" s="85" t="s">
        <v>13</v>
      </c>
      <c r="I36" s="83" t="s">
        <v>13</v>
      </c>
      <c r="J36" s="85" t="s">
        <v>13</v>
      </c>
    </row>
    <row r="37" spans="1:10" ht="30" customHeight="1" x14ac:dyDescent="0.2">
      <c r="A37" s="73" t="str">
        <f>IF(E37&lt;&gt;"",COUNTA($E$14:E37),"")</f>
        <v/>
      </c>
      <c r="B37" s="57"/>
      <c r="C37" s="28"/>
      <c r="D37" s="149" t="s">
        <v>76</v>
      </c>
      <c r="E37" s="150"/>
      <c r="F37" s="150"/>
      <c r="G37" s="150"/>
      <c r="H37" s="150"/>
      <c r="I37" s="150"/>
      <c r="J37" s="150"/>
    </row>
    <row r="38" spans="1:10" ht="22.5" customHeight="1" x14ac:dyDescent="0.2">
      <c r="A38" s="73">
        <f>IF(E38&lt;&gt;"",COUNTA($E$14:E38),"")</f>
        <v>22</v>
      </c>
      <c r="B38" s="57" t="s">
        <v>55</v>
      </c>
      <c r="C38" s="28" t="s">
        <v>247</v>
      </c>
      <c r="D38" s="83">
        <v>38.5</v>
      </c>
      <c r="E38" s="84">
        <v>20.58</v>
      </c>
      <c r="F38" s="83">
        <v>2.1</v>
      </c>
      <c r="G38" s="84">
        <v>19.579999999999998</v>
      </c>
      <c r="H38" s="85">
        <v>3444</v>
      </c>
      <c r="I38" s="83">
        <v>3.6</v>
      </c>
      <c r="J38" s="85">
        <v>3276</v>
      </c>
    </row>
    <row r="39" spans="1:10" ht="11.45" customHeight="1" x14ac:dyDescent="0.2">
      <c r="A39" s="73" t="str">
        <f>IF(E39&lt;&gt;"",COUNTA($E$14:E39),"")</f>
        <v/>
      </c>
      <c r="B39" s="57"/>
      <c r="C39" s="28"/>
      <c r="D39" s="83"/>
      <c r="E39" s="84"/>
      <c r="F39" s="83"/>
      <c r="G39" s="84"/>
      <c r="H39" s="85"/>
      <c r="I39" s="83"/>
      <c r="J39" s="85"/>
    </row>
    <row r="40" spans="1:10" ht="11.45" customHeight="1" x14ac:dyDescent="0.2">
      <c r="A40" s="73">
        <f>IF(E40&lt;&gt;"",COUNTA($E$14:E40),"")</f>
        <v>23</v>
      </c>
      <c r="B40" s="57" t="s">
        <v>56</v>
      </c>
      <c r="C40" s="28" t="s">
        <v>79</v>
      </c>
      <c r="D40" s="83">
        <v>38.9</v>
      </c>
      <c r="E40" s="84">
        <v>19.98</v>
      </c>
      <c r="F40" s="83">
        <v>3.1</v>
      </c>
      <c r="G40" s="84">
        <v>18.739999999999998</v>
      </c>
      <c r="H40" s="85">
        <v>3380</v>
      </c>
      <c r="I40" s="83">
        <v>5.5</v>
      </c>
      <c r="J40" s="85">
        <v>3171</v>
      </c>
    </row>
    <row r="41" spans="1:10" ht="22.5" customHeight="1" x14ac:dyDescent="0.2">
      <c r="A41" s="73">
        <f>IF(E41&lt;&gt;"",COUNTA($E$14:E41),"")</f>
        <v>24</v>
      </c>
      <c r="B41" s="57" t="s">
        <v>57</v>
      </c>
      <c r="C41" s="28" t="s">
        <v>248</v>
      </c>
      <c r="D41" s="83">
        <v>38.5</v>
      </c>
      <c r="E41" s="84">
        <v>17.21</v>
      </c>
      <c r="F41" s="83">
        <v>26.5</v>
      </c>
      <c r="G41" s="84">
        <v>15.34</v>
      </c>
      <c r="H41" s="85">
        <v>2876</v>
      </c>
      <c r="I41" s="83">
        <v>5.4</v>
      </c>
      <c r="J41" s="85">
        <v>2564</v>
      </c>
    </row>
    <row r="42" spans="1:10" ht="11.45" customHeight="1" x14ac:dyDescent="0.2">
      <c r="A42" s="73">
        <f>IF(E42&lt;&gt;"",COUNTA($E$14:E42),"")</f>
        <v>25</v>
      </c>
      <c r="B42" s="57" t="s">
        <v>58</v>
      </c>
      <c r="C42" s="28" t="s">
        <v>80</v>
      </c>
      <c r="D42" s="83">
        <v>38.200000000000003</v>
      </c>
      <c r="E42" s="84">
        <v>21</v>
      </c>
      <c r="F42" s="83">
        <v>3.1</v>
      </c>
      <c r="G42" s="84">
        <v>19.2</v>
      </c>
      <c r="H42" s="85">
        <v>3481</v>
      </c>
      <c r="I42" s="83">
        <v>8.1999999999999993</v>
      </c>
      <c r="J42" s="85">
        <v>3182</v>
      </c>
    </row>
    <row r="43" spans="1:10" ht="11.45" customHeight="1" x14ac:dyDescent="0.2">
      <c r="A43" s="73">
        <f>IF(E43&lt;&gt;"",COUNTA($E$14:E43),"")</f>
        <v>26</v>
      </c>
      <c r="B43" s="57" t="s">
        <v>59</v>
      </c>
      <c r="C43" s="28" t="s">
        <v>81</v>
      </c>
      <c r="D43" s="83">
        <v>39.799999999999997</v>
      </c>
      <c r="E43" s="84" t="s">
        <v>451</v>
      </c>
      <c r="F43" s="83" t="s">
        <v>432</v>
      </c>
      <c r="G43" s="84" t="s">
        <v>452</v>
      </c>
      <c r="H43" s="85" t="s">
        <v>453</v>
      </c>
      <c r="I43" s="83" t="s">
        <v>382</v>
      </c>
      <c r="J43" s="85">
        <v>4282</v>
      </c>
    </row>
    <row r="44" spans="1:10" ht="44.45" customHeight="1" x14ac:dyDescent="0.2">
      <c r="A44" s="73">
        <f>IF(E44&lt;&gt;"",COUNTA($E$14:E44),"")</f>
        <v>27</v>
      </c>
      <c r="B44" s="57" t="s">
        <v>60</v>
      </c>
      <c r="C44" s="28" t="s">
        <v>255</v>
      </c>
      <c r="D44" s="83">
        <v>40.6</v>
      </c>
      <c r="E44" s="84">
        <v>18.54</v>
      </c>
      <c r="F44" s="83">
        <v>1.5</v>
      </c>
      <c r="G44" s="84">
        <v>17.86</v>
      </c>
      <c r="H44" s="85">
        <v>3270</v>
      </c>
      <c r="I44" s="83">
        <v>3</v>
      </c>
      <c r="J44" s="85">
        <v>3151</v>
      </c>
    </row>
    <row r="45" spans="1:10" ht="11.45" customHeight="1" x14ac:dyDescent="0.2">
      <c r="A45" s="73">
        <f>IF(E45&lt;&gt;"",COUNTA($E$14:E45),"")</f>
        <v>28</v>
      </c>
      <c r="B45" s="57" t="s">
        <v>61</v>
      </c>
      <c r="C45" s="28" t="s">
        <v>82</v>
      </c>
      <c r="D45" s="83">
        <v>39.700000000000003</v>
      </c>
      <c r="E45" s="84" t="s">
        <v>454</v>
      </c>
      <c r="F45" s="83" t="s">
        <v>300</v>
      </c>
      <c r="G45" s="84" t="s">
        <v>328</v>
      </c>
      <c r="H45" s="85">
        <v>3184</v>
      </c>
      <c r="I45" s="83">
        <v>2.5</v>
      </c>
      <c r="J45" s="85">
        <v>3091</v>
      </c>
    </row>
    <row r="46" spans="1:10" ht="11.45" customHeight="1" x14ac:dyDescent="0.2">
      <c r="A46" s="73" t="str">
        <f>IF(E46&lt;&gt;"",COUNTA($E$14:E46),"")</f>
        <v/>
      </c>
      <c r="B46" s="57"/>
      <c r="C46" s="28"/>
      <c r="D46" s="83"/>
      <c r="E46" s="84"/>
      <c r="F46" s="83"/>
      <c r="G46" s="84"/>
      <c r="H46" s="85"/>
      <c r="I46" s="83"/>
      <c r="J46" s="85"/>
    </row>
    <row r="47" spans="1:10" ht="11.45" customHeight="1" x14ac:dyDescent="0.2">
      <c r="A47" s="73">
        <f>IF(E47&lt;&gt;"",COUNTA($E$14:E47),"")</f>
        <v>29</v>
      </c>
      <c r="B47" s="57" t="s">
        <v>62</v>
      </c>
      <c r="C47" s="28" t="s">
        <v>83</v>
      </c>
      <c r="D47" s="83">
        <v>38.200000000000003</v>
      </c>
      <c r="E47" s="84">
        <v>20.99</v>
      </c>
      <c r="F47" s="83">
        <v>1.4</v>
      </c>
      <c r="G47" s="84">
        <v>20.149999999999999</v>
      </c>
      <c r="H47" s="85">
        <v>3487</v>
      </c>
      <c r="I47" s="83">
        <v>2.2999999999999998</v>
      </c>
      <c r="J47" s="85">
        <v>3346</v>
      </c>
    </row>
    <row r="48" spans="1:10" ht="33.6" customHeight="1" x14ac:dyDescent="0.2">
      <c r="A48" s="73">
        <f>IF(E48&lt;&gt;"",COUNTA($E$14:E48),"")</f>
        <v>30</v>
      </c>
      <c r="B48" s="57" t="s">
        <v>63</v>
      </c>
      <c r="C48" s="28" t="s">
        <v>254</v>
      </c>
      <c r="D48" s="83">
        <v>38.6</v>
      </c>
      <c r="E48" s="84" t="s">
        <v>455</v>
      </c>
      <c r="F48" s="83" t="s">
        <v>292</v>
      </c>
      <c r="G48" s="84">
        <v>17.39</v>
      </c>
      <c r="H48" s="85" t="s">
        <v>456</v>
      </c>
      <c r="I48" s="83" t="s">
        <v>457</v>
      </c>
      <c r="J48" s="85">
        <v>2918</v>
      </c>
    </row>
    <row r="49" spans="1:10" ht="11.45" customHeight="1" x14ac:dyDescent="0.2">
      <c r="A49" s="73">
        <f>IF(E49&lt;&gt;"",COUNTA($E$14:E49),"")</f>
        <v>31</v>
      </c>
      <c r="B49" s="57" t="s">
        <v>64</v>
      </c>
      <c r="C49" s="28" t="s">
        <v>84</v>
      </c>
      <c r="D49" s="83">
        <v>40.200000000000003</v>
      </c>
      <c r="E49" s="84">
        <v>17.010000000000002</v>
      </c>
      <c r="F49" s="83">
        <v>-0.8</v>
      </c>
      <c r="G49" s="84">
        <v>16.41</v>
      </c>
      <c r="H49" s="85">
        <v>2969</v>
      </c>
      <c r="I49" s="83">
        <v>-0.3</v>
      </c>
      <c r="J49" s="85">
        <v>2865</v>
      </c>
    </row>
    <row r="50" spans="1:10" ht="11.45" customHeight="1" x14ac:dyDescent="0.2">
      <c r="A50" s="73">
        <f>IF(E50&lt;&gt;"",COUNTA($E$14:E50),"")</f>
        <v>32</v>
      </c>
      <c r="B50" s="57" t="s">
        <v>65</v>
      </c>
      <c r="C50" s="28" t="s">
        <v>85</v>
      </c>
      <c r="D50" s="83">
        <v>25.3</v>
      </c>
      <c r="E50" s="84">
        <v>14.81</v>
      </c>
      <c r="F50" s="83">
        <v>-1.2</v>
      </c>
      <c r="G50" s="84">
        <v>14.68</v>
      </c>
      <c r="H50" s="85" t="s">
        <v>458</v>
      </c>
      <c r="I50" s="83" t="s">
        <v>459</v>
      </c>
      <c r="J50" s="85" t="s">
        <v>460</v>
      </c>
    </row>
    <row r="51" spans="1:10" ht="11.45" customHeight="1" x14ac:dyDescent="0.2">
      <c r="A51" s="73">
        <f>IF(E51&lt;&gt;"",COUNTA($E$14:E51),"")</f>
        <v>33</v>
      </c>
      <c r="B51" s="57" t="s">
        <v>66</v>
      </c>
      <c r="C51" s="28" t="s">
        <v>86</v>
      </c>
      <c r="D51" s="83">
        <v>38.700000000000003</v>
      </c>
      <c r="E51" s="84">
        <v>28.71</v>
      </c>
      <c r="F51" s="83">
        <v>3</v>
      </c>
      <c r="G51" s="84">
        <v>27.09</v>
      </c>
      <c r="H51" s="85">
        <v>4831</v>
      </c>
      <c r="I51" s="83">
        <v>4.0999999999999996</v>
      </c>
      <c r="J51" s="85">
        <v>4559</v>
      </c>
    </row>
    <row r="52" spans="1:10" ht="22.5" customHeight="1" x14ac:dyDescent="0.2">
      <c r="A52" s="73">
        <f>IF(E52&lt;&gt;"",COUNTA($E$14:E52),"")</f>
        <v>34</v>
      </c>
      <c r="B52" s="57" t="s">
        <v>67</v>
      </c>
      <c r="C52" s="29" t="s">
        <v>256</v>
      </c>
      <c r="D52" s="83">
        <v>38.4</v>
      </c>
      <c r="E52" s="84" t="s">
        <v>461</v>
      </c>
      <c r="F52" s="83" t="s">
        <v>462</v>
      </c>
      <c r="G52" s="84">
        <v>28.77</v>
      </c>
      <c r="H52" s="85" t="s">
        <v>463</v>
      </c>
      <c r="I52" s="83" t="s">
        <v>464</v>
      </c>
      <c r="J52" s="85">
        <v>4797</v>
      </c>
    </row>
    <row r="53" spans="1:10" ht="22.5" customHeight="1" x14ac:dyDescent="0.2">
      <c r="A53" s="73">
        <f>IF(E53&lt;&gt;"",COUNTA($E$14:E53),"")</f>
        <v>35</v>
      </c>
      <c r="B53" s="57" t="s">
        <v>68</v>
      </c>
      <c r="C53" s="28" t="s">
        <v>249</v>
      </c>
      <c r="D53" s="83">
        <v>39.1</v>
      </c>
      <c r="E53" s="84" t="s">
        <v>465</v>
      </c>
      <c r="F53" s="83" t="s">
        <v>309</v>
      </c>
      <c r="G53" s="84" t="s">
        <v>466</v>
      </c>
      <c r="H53" s="85" t="s">
        <v>467</v>
      </c>
      <c r="I53" s="83" t="s">
        <v>468</v>
      </c>
      <c r="J53" s="85" t="s">
        <v>469</v>
      </c>
    </row>
    <row r="54" spans="1:10" ht="33.6" customHeight="1" x14ac:dyDescent="0.2">
      <c r="A54" s="73">
        <f>IF(E54&lt;&gt;"",COUNTA($E$14:E54),"")</f>
        <v>36</v>
      </c>
      <c r="B54" s="57" t="s">
        <v>69</v>
      </c>
      <c r="C54" s="29" t="s">
        <v>257</v>
      </c>
      <c r="D54" s="83">
        <v>39</v>
      </c>
      <c r="E54" s="84" t="s">
        <v>470</v>
      </c>
      <c r="F54" s="83" t="s">
        <v>347</v>
      </c>
      <c r="G54" s="84">
        <v>24.89</v>
      </c>
      <c r="H54" s="85" t="s">
        <v>471</v>
      </c>
      <c r="I54" s="83" t="s">
        <v>327</v>
      </c>
      <c r="J54" s="85">
        <v>4222</v>
      </c>
    </row>
    <row r="55" spans="1:10" ht="33.6" customHeight="1" x14ac:dyDescent="0.2">
      <c r="A55" s="73">
        <f>IF(E55&lt;&gt;"",COUNTA($E$14:E55),"")</f>
        <v>37</v>
      </c>
      <c r="B55" s="57" t="s">
        <v>70</v>
      </c>
      <c r="C55" s="29" t="s">
        <v>251</v>
      </c>
      <c r="D55" s="83">
        <v>37.799999999999997</v>
      </c>
      <c r="E55" s="84">
        <v>14.65</v>
      </c>
      <c r="F55" s="83">
        <v>3.6</v>
      </c>
      <c r="G55" s="84">
        <v>14.15</v>
      </c>
      <c r="H55" s="85" t="s">
        <v>349</v>
      </c>
      <c r="I55" s="83" t="s">
        <v>472</v>
      </c>
      <c r="J55" s="85" t="s">
        <v>473</v>
      </c>
    </row>
    <row r="56" spans="1:10" ht="22.5" customHeight="1" x14ac:dyDescent="0.2">
      <c r="A56" s="73">
        <f>IF(E56&lt;&gt;"",COUNTA($E$14:E56),"")</f>
        <v>38</v>
      </c>
      <c r="B56" s="57" t="s">
        <v>71</v>
      </c>
      <c r="C56" s="29" t="s">
        <v>250</v>
      </c>
      <c r="D56" s="83">
        <v>40.299999999999997</v>
      </c>
      <c r="E56" s="84">
        <v>22.62</v>
      </c>
      <c r="F56" s="83">
        <v>1.8</v>
      </c>
      <c r="G56" s="84">
        <v>22.54</v>
      </c>
      <c r="H56" s="85">
        <v>3957</v>
      </c>
      <c r="I56" s="83">
        <v>1.8</v>
      </c>
      <c r="J56" s="85">
        <v>3943</v>
      </c>
    </row>
    <row r="57" spans="1:10" ht="11.45" customHeight="1" x14ac:dyDescent="0.2">
      <c r="A57" s="73">
        <f>IF(E57&lt;&gt;"",COUNTA($E$14:E57),"")</f>
        <v>39</v>
      </c>
      <c r="B57" s="57" t="s">
        <v>72</v>
      </c>
      <c r="C57" s="28" t="s">
        <v>87</v>
      </c>
      <c r="D57" s="83">
        <v>39.4</v>
      </c>
      <c r="E57" s="84">
        <v>28.53</v>
      </c>
      <c r="F57" s="83">
        <v>2.1</v>
      </c>
      <c r="G57" s="84">
        <v>28.46</v>
      </c>
      <c r="H57" s="85">
        <v>4880</v>
      </c>
      <c r="I57" s="83">
        <v>2.8</v>
      </c>
      <c r="J57" s="85">
        <v>4867</v>
      </c>
    </row>
    <row r="58" spans="1:10" ht="11.45" customHeight="1" x14ac:dyDescent="0.2">
      <c r="A58" s="73">
        <f>IF(E58&lt;&gt;"",COUNTA($E$14:E58),"")</f>
        <v>40</v>
      </c>
      <c r="B58" s="57" t="s">
        <v>73</v>
      </c>
      <c r="C58" s="28" t="s">
        <v>88</v>
      </c>
      <c r="D58" s="83">
        <v>39.9</v>
      </c>
      <c r="E58" s="84">
        <v>26.31</v>
      </c>
      <c r="F58" s="83">
        <v>3.1</v>
      </c>
      <c r="G58" s="84">
        <v>25.18</v>
      </c>
      <c r="H58" s="85">
        <v>4565</v>
      </c>
      <c r="I58" s="83">
        <v>4.0999999999999996</v>
      </c>
      <c r="J58" s="85">
        <v>4370</v>
      </c>
    </row>
    <row r="59" spans="1:10" ht="22.5" customHeight="1" x14ac:dyDescent="0.2">
      <c r="A59" s="73">
        <f>IF(E59&lt;&gt;"",COUNTA($E$14:E59),"")</f>
        <v>41</v>
      </c>
      <c r="B59" s="57" t="s">
        <v>74</v>
      </c>
      <c r="C59" s="28" t="s">
        <v>253</v>
      </c>
      <c r="D59" s="83">
        <v>36.700000000000003</v>
      </c>
      <c r="E59" s="84">
        <v>18.18</v>
      </c>
      <c r="F59" s="83">
        <v>4</v>
      </c>
      <c r="G59" s="84">
        <v>17.760000000000002</v>
      </c>
      <c r="H59" s="85">
        <v>2896</v>
      </c>
      <c r="I59" s="83">
        <v>6.4</v>
      </c>
      <c r="J59" s="85">
        <v>2830</v>
      </c>
    </row>
    <row r="60" spans="1:10" ht="22.5" customHeight="1" x14ac:dyDescent="0.2">
      <c r="A60" s="73">
        <f>IF(E60&lt;&gt;"",COUNTA($E$14:E60),"")</f>
        <v>42</v>
      </c>
      <c r="B60" s="57" t="s">
        <v>75</v>
      </c>
      <c r="C60" s="28" t="s">
        <v>252</v>
      </c>
      <c r="D60" s="83">
        <v>37</v>
      </c>
      <c r="E60" s="84" t="s">
        <v>13</v>
      </c>
      <c r="F60" s="83" t="s">
        <v>13</v>
      </c>
      <c r="G60" s="84" t="s">
        <v>357</v>
      </c>
      <c r="H60" s="85" t="s">
        <v>13</v>
      </c>
      <c r="I60" s="83" t="s">
        <v>13</v>
      </c>
      <c r="J60" s="85" t="s">
        <v>13</v>
      </c>
    </row>
    <row r="61" spans="1:10" ht="30" customHeight="1" x14ac:dyDescent="0.2">
      <c r="A61" s="73" t="str">
        <f>IF(E61&lt;&gt;"",COUNTA($E$14:E61),"")</f>
        <v/>
      </c>
      <c r="B61" s="57"/>
      <c r="C61" s="30"/>
      <c r="D61" s="149" t="s">
        <v>77</v>
      </c>
      <c r="E61" s="153"/>
      <c r="F61" s="153"/>
      <c r="G61" s="153"/>
      <c r="H61" s="153"/>
      <c r="I61" s="153"/>
      <c r="J61" s="153"/>
    </row>
    <row r="62" spans="1:10" ht="22.5" customHeight="1" x14ac:dyDescent="0.2">
      <c r="A62" s="73">
        <f>IF(E62&lt;&gt;"",COUNTA($E$14:E62),"")</f>
        <v>43</v>
      </c>
      <c r="B62" s="57" t="s">
        <v>55</v>
      </c>
      <c r="C62" s="28" t="s">
        <v>247</v>
      </c>
      <c r="D62" s="83">
        <v>27.5</v>
      </c>
      <c r="E62" s="84">
        <v>18.02</v>
      </c>
      <c r="F62" s="83">
        <v>3.7</v>
      </c>
      <c r="G62" s="84">
        <v>17.28</v>
      </c>
      <c r="H62" s="85">
        <v>2153</v>
      </c>
      <c r="I62" s="83">
        <v>3.4</v>
      </c>
      <c r="J62" s="85">
        <v>2065</v>
      </c>
    </row>
    <row r="63" spans="1:10" ht="11.45" customHeight="1" x14ac:dyDescent="0.2">
      <c r="A63" s="73" t="str">
        <f>IF(E63&lt;&gt;"",COUNTA($E$14:E63),"")</f>
        <v/>
      </c>
      <c r="B63" s="57"/>
      <c r="C63" s="28"/>
      <c r="D63" s="83"/>
      <c r="E63" s="84"/>
      <c r="F63" s="83"/>
      <c r="G63" s="84"/>
      <c r="H63" s="85"/>
      <c r="I63" s="83"/>
      <c r="J63" s="85"/>
    </row>
    <row r="64" spans="1:10" ht="11.45" customHeight="1" x14ac:dyDescent="0.2">
      <c r="A64" s="73">
        <f>IF(E64&lt;&gt;"",COUNTA($E$14:E64),"")</f>
        <v>44</v>
      </c>
      <c r="B64" s="57" t="s">
        <v>56</v>
      </c>
      <c r="C64" s="28" t="s">
        <v>79</v>
      </c>
      <c r="D64" s="83">
        <v>30</v>
      </c>
      <c r="E64" s="84" t="s">
        <v>474</v>
      </c>
      <c r="F64" s="83" t="s">
        <v>475</v>
      </c>
      <c r="G64" s="84" t="s">
        <v>362</v>
      </c>
      <c r="H64" s="85" t="s">
        <v>476</v>
      </c>
      <c r="I64" s="83" t="s">
        <v>477</v>
      </c>
      <c r="J64" s="85" t="s">
        <v>478</v>
      </c>
    </row>
    <row r="65" spans="1:10" ht="22.5" customHeight="1" x14ac:dyDescent="0.2">
      <c r="A65" s="73">
        <f>IF(E65&lt;&gt;"",COUNTA($E$14:E65),"")</f>
        <v>45</v>
      </c>
      <c r="B65" s="57" t="s">
        <v>57</v>
      </c>
      <c r="C65" s="28" t="s">
        <v>248</v>
      </c>
      <c r="D65" s="83" t="s">
        <v>5</v>
      </c>
      <c r="E65" s="84" t="s">
        <v>5</v>
      </c>
      <c r="F65" s="83" t="s">
        <v>5</v>
      </c>
      <c r="G65" s="84" t="s">
        <v>5</v>
      </c>
      <c r="H65" s="85" t="s">
        <v>5</v>
      </c>
      <c r="I65" s="83" t="s">
        <v>5</v>
      </c>
      <c r="J65" s="85" t="s">
        <v>5</v>
      </c>
    </row>
    <row r="66" spans="1:10" ht="11.45" customHeight="1" x14ac:dyDescent="0.2">
      <c r="A66" s="73">
        <f>IF(E66&lt;&gt;"",COUNTA($E$14:E66),"")</f>
        <v>46</v>
      </c>
      <c r="B66" s="57" t="s">
        <v>58</v>
      </c>
      <c r="C66" s="28" t="s">
        <v>80</v>
      </c>
      <c r="D66" s="83">
        <v>30.1</v>
      </c>
      <c r="E66" s="84" t="s">
        <v>479</v>
      </c>
      <c r="F66" s="83" t="s">
        <v>286</v>
      </c>
      <c r="G66" s="84" t="s">
        <v>480</v>
      </c>
      <c r="H66" s="85" t="s">
        <v>481</v>
      </c>
      <c r="I66" s="83" t="s">
        <v>335</v>
      </c>
      <c r="J66" s="85" t="s">
        <v>482</v>
      </c>
    </row>
    <row r="67" spans="1:10" ht="11.45" customHeight="1" x14ac:dyDescent="0.2">
      <c r="A67" s="73">
        <f>IF(E67&lt;&gt;"",COUNTA($E$14:E67),"")</f>
        <v>47</v>
      </c>
      <c r="B67" s="57" t="s">
        <v>59</v>
      </c>
      <c r="C67" s="28" t="s">
        <v>81</v>
      </c>
      <c r="D67" s="83">
        <v>30.1</v>
      </c>
      <c r="E67" s="84">
        <v>23.3</v>
      </c>
      <c r="F67" s="83">
        <v>0.8</v>
      </c>
      <c r="G67" s="84">
        <v>23.18</v>
      </c>
      <c r="H67" s="85" t="s">
        <v>483</v>
      </c>
      <c r="I67" s="83" t="s">
        <v>345</v>
      </c>
      <c r="J67" s="85" t="s">
        <v>484</v>
      </c>
    </row>
    <row r="68" spans="1:10" ht="44.45" customHeight="1" x14ac:dyDescent="0.2">
      <c r="A68" s="73">
        <f>IF(E68&lt;&gt;"",COUNTA($E$14:E68),"")</f>
        <v>48</v>
      </c>
      <c r="B68" s="57" t="s">
        <v>60</v>
      </c>
      <c r="C68" s="28" t="s">
        <v>255</v>
      </c>
      <c r="D68" s="83" t="s">
        <v>485</v>
      </c>
      <c r="E68" s="84" t="s">
        <v>13</v>
      </c>
      <c r="F68" s="83" t="s">
        <v>13</v>
      </c>
      <c r="G68" s="84" t="s">
        <v>13</v>
      </c>
      <c r="H68" s="85" t="s">
        <v>13</v>
      </c>
      <c r="I68" s="83" t="s">
        <v>13</v>
      </c>
      <c r="J68" s="85" t="s">
        <v>13</v>
      </c>
    </row>
    <row r="69" spans="1:10" ht="11.45" customHeight="1" x14ac:dyDescent="0.2">
      <c r="A69" s="73">
        <f>IF(E69&lt;&gt;"",COUNTA($E$14:E69),"")</f>
        <v>49</v>
      </c>
      <c r="B69" s="57" t="s">
        <v>61</v>
      </c>
      <c r="C69" s="28" t="s">
        <v>82</v>
      </c>
      <c r="D69" s="83">
        <v>30.5</v>
      </c>
      <c r="E69" s="84" t="s">
        <v>13</v>
      </c>
      <c r="F69" s="83" t="s">
        <v>13</v>
      </c>
      <c r="G69" s="84" t="s">
        <v>486</v>
      </c>
      <c r="H69" s="85" t="s">
        <v>351</v>
      </c>
      <c r="I69" s="83" t="s">
        <v>462</v>
      </c>
      <c r="J69" s="85" t="s">
        <v>487</v>
      </c>
    </row>
    <row r="70" spans="1:10" ht="11.45" customHeight="1" x14ac:dyDescent="0.2">
      <c r="A70" s="73" t="str">
        <f>IF(E70&lt;&gt;"",COUNTA($E$14:E70),"")</f>
        <v/>
      </c>
      <c r="B70" s="57"/>
      <c r="C70" s="28"/>
      <c r="D70" s="83"/>
      <c r="E70" s="84"/>
      <c r="F70" s="83"/>
      <c r="G70" s="84"/>
      <c r="H70" s="85"/>
      <c r="I70" s="83"/>
      <c r="J70" s="85"/>
    </row>
    <row r="71" spans="1:10" ht="11.45" customHeight="1" x14ac:dyDescent="0.2">
      <c r="A71" s="73">
        <f>IF(E71&lt;&gt;"",COUNTA($E$14:E71),"")</f>
        <v>50</v>
      </c>
      <c r="B71" s="57" t="s">
        <v>62</v>
      </c>
      <c r="C71" s="28" t="s">
        <v>83</v>
      </c>
      <c r="D71" s="83">
        <v>27.3</v>
      </c>
      <c r="E71" s="84">
        <v>17.88</v>
      </c>
      <c r="F71" s="83">
        <v>3.3</v>
      </c>
      <c r="G71" s="84">
        <v>17.22</v>
      </c>
      <c r="H71" s="85">
        <v>2123</v>
      </c>
      <c r="I71" s="83">
        <v>2.8</v>
      </c>
      <c r="J71" s="85">
        <v>2045</v>
      </c>
    </row>
    <row r="72" spans="1:10" ht="33.6" customHeight="1" x14ac:dyDescent="0.2">
      <c r="A72" s="73">
        <f>IF(E72&lt;&gt;"",COUNTA($E$14:E72),"")</f>
        <v>51</v>
      </c>
      <c r="B72" s="57" t="s">
        <v>63</v>
      </c>
      <c r="C72" s="28" t="s">
        <v>254</v>
      </c>
      <c r="D72" s="83" t="s">
        <v>488</v>
      </c>
      <c r="E72" s="84" t="s">
        <v>489</v>
      </c>
      <c r="F72" s="83" t="s">
        <v>348</v>
      </c>
      <c r="G72" s="84">
        <v>14.38</v>
      </c>
      <c r="H72" s="85" t="s">
        <v>490</v>
      </c>
      <c r="I72" s="83" t="s">
        <v>305</v>
      </c>
      <c r="J72" s="85" t="s">
        <v>491</v>
      </c>
    </row>
    <row r="73" spans="1:10" ht="11.45" customHeight="1" x14ac:dyDescent="0.2">
      <c r="A73" s="73">
        <f>IF(E73&lt;&gt;"",COUNTA($E$14:E73),"")</f>
        <v>52</v>
      </c>
      <c r="B73" s="57" t="s">
        <v>64</v>
      </c>
      <c r="C73" s="28" t="s">
        <v>84</v>
      </c>
      <c r="D73" s="83">
        <v>25.1</v>
      </c>
      <c r="E73" s="84">
        <v>13.57</v>
      </c>
      <c r="F73" s="83">
        <v>3.5</v>
      </c>
      <c r="G73" s="84">
        <v>13.48</v>
      </c>
      <c r="H73" s="85" t="s">
        <v>492</v>
      </c>
      <c r="I73" s="83" t="s">
        <v>493</v>
      </c>
      <c r="J73" s="85" t="s">
        <v>494</v>
      </c>
    </row>
    <row r="74" spans="1:10" ht="11.45" customHeight="1" x14ac:dyDescent="0.2">
      <c r="A74" s="73">
        <f>IF(E74&lt;&gt;"",COUNTA($E$14:E74),"")</f>
        <v>53</v>
      </c>
      <c r="B74" s="57" t="s">
        <v>65</v>
      </c>
      <c r="C74" s="28" t="s">
        <v>85</v>
      </c>
      <c r="D74" s="83" t="s">
        <v>495</v>
      </c>
      <c r="E74" s="84">
        <v>11.33</v>
      </c>
      <c r="F74" s="83">
        <v>-1</v>
      </c>
      <c r="G74" s="84">
        <v>11.24</v>
      </c>
      <c r="H74" s="85" t="s">
        <v>13</v>
      </c>
      <c r="I74" s="83" t="s">
        <v>13</v>
      </c>
      <c r="J74" s="85" t="s">
        <v>13</v>
      </c>
    </row>
    <row r="75" spans="1:10" ht="11.45" customHeight="1" x14ac:dyDescent="0.2">
      <c r="A75" s="73">
        <f>IF(E75&lt;&gt;"",COUNTA($E$14:E75),"")</f>
        <v>54</v>
      </c>
      <c r="B75" s="57" t="s">
        <v>66</v>
      </c>
      <c r="C75" s="28" t="s">
        <v>86</v>
      </c>
      <c r="D75" s="83">
        <v>31</v>
      </c>
      <c r="E75" s="84" t="s">
        <v>496</v>
      </c>
      <c r="F75" s="83" t="s">
        <v>497</v>
      </c>
      <c r="G75" s="84" t="s">
        <v>498</v>
      </c>
      <c r="H75" s="85" t="s">
        <v>499</v>
      </c>
      <c r="I75" s="83" t="s">
        <v>306</v>
      </c>
      <c r="J75" s="85" t="s">
        <v>500</v>
      </c>
    </row>
    <row r="76" spans="1:10" ht="22.5" customHeight="1" x14ac:dyDescent="0.2">
      <c r="A76" s="73">
        <f>IF(E76&lt;&gt;"",COUNTA($E$14:E76),"")</f>
        <v>55</v>
      </c>
      <c r="B76" s="57" t="s">
        <v>67</v>
      </c>
      <c r="C76" s="29" t="s">
        <v>256</v>
      </c>
      <c r="D76" s="83">
        <v>35.200000000000003</v>
      </c>
      <c r="E76" s="84" t="s">
        <v>501</v>
      </c>
      <c r="F76" s="83" t="s">
        <v>502</v>
      </c>
      <c r="G76" s="84" t="s">
        <v>503</v>
      </c>
      <c r="H76" s="85" t="s">
        <v>504</v>
      </c>
      <c r="I76" s="83" t="s">
        <v>505</v>
      </c>
      <c r="J76" s="85" t="s">
        <v>506</v>
      </c>
    </row>
    <row r="77" spans="1:10" ht="22.5" customHeight="1" x14ac:dyDescent="0.2">
      <c r="A77" s="73">
        <f>IF(E77&lt;&gt;"",COUNTA($E$14:E77),"")</f>
        <v>56</v>
      </c>
      <c r="B77" s="57" t="s">
        <v>68</v>
      </c>
      <c r="C77" s="28" t="s">
        <v>249</v>
      </c>
      <c r="D77" s="83" t="s">
        <v>507</v>
      </c>
      <c r="E77" s="84" t="s">
        <v>508</v>
      </c>
      <c r="F77" s="83" t="s">
        <v>327</v>
      </c>
      <c r="G77" s="84" t="s">
        <v>509</v>
      </c>
      <c r="H77" s="85" t="s">
        <v>510</v>
      </c>
      <c r="I77" s="83" t="s">
        <v>511</v>
      </c>
      <c r="J77" s="85" t="s">
        <v>458</v>
      </c>
    </row>
    <row r="78" spans="1:10" ht="33.6" customHeight="1" x14ac:dyDescent="0.2">
      <c r="A78" s="73">
        <f>IF(E78&lt;&gt;"",COUNTA($E$14:E78),"")</f>
        <v>57</v>
      </c>
      <c r="B78" s="57" t="s">
        <v>69</v>
      </c>
      <c r="C78" s="29" t="s">
        <v>257</v>
      </c>
      <c r="D78" s="83">
        <v>26.1</v>
      </c>
      <c r="E78" s="84" t="s">
        <v>474</v>
      </c>
      <c r="F78" s="83" t="s">
        <v>512</v>
      </c>
      <c r="G78" s="84" t="s">
        <v>513</v>
      </c>
      <c r="H78" s="85" t="s">
        <v>514</v>
      </c>
      <c r="I78" s="83" t="s">
        <v>332</v>
      </c>
      <c r="J78" s="85" t="s">
        <v>515</v>
      </c>
    </row>
    <row r="79" spans="1:10" ht="33.6" customHeight="1" x14ac:dyDescent="0.2">
      <c r="A79" s="73">
        <f>IF(E79&lt;&gt;"",COUNTA($E$14:E79),"")</f>
        <v>58</v>
      </c>
      <c r="B79" s="57" t="s">
        <v>70</v>
      </c>
      <c r="C79" s="29" t="s">
        <v>251</v>
      </c>
      <c r="D79" s="83">
        <v>28.1</v>
      </c>
      <c r="E79" s="84">
        <v>11.92</v>
      </c>
      <c r="F79" s="83">
        <v>-3</v>
      </c>
      <c r="G79" s="84">
        <v>11.86</v>
      </c>
      <c r="H79" s="85">
        <v>1455</v>
      </c>
      <c r="I79" s="83">
        <v>-6.1</v>
      </c>
      <c r="J79" s="85">
        <v>1447</v>
      </c>
    </row>
    <row r="80" spans="1:10" ht="22.5" customHeight="1" x14ac:dyDescent="0.2">
      <c r="A80" s="73">
        <f>IF(E80&lt;&gt;"",COUNTA($E$14:E80),"")</f>
        <v>59</v>
      </c>
      <c r="B80" s="57" t="s">
        <v>71</v>
      </c>
      <c r="C80" s="29" t="s">
        <v>250</v>
      </c>
      <c r="D80" s="83">
        <v>31.5</v>
      </c>
      <c r="E80" s="84">
        <v>23.12</v>
      </c>
      <c r="F80" s="83">
        <v>3.1</v>
      </c>
      <c r="G80" s="84">
        <v>22.98</v>
      </c>
      <c r="H80" s="85">
        <v>3165</v>
      </c>
      <c r="I80" s="83">
        <v>4.5999999999999996</v>
      </c>
      <c r="J80" s="85">
        <v>3147</v>
      </c>
    </row>
    <row r="81" spans="1:10" ht="11.45" customHeight="1" x14ac:dyDescent="0.2">
      <c r="A81" s="73">
        <f>IF(E81&lt;&gt;"",COUNTA($E$14:E81),"")</f>
        <v>60</v>
      </c>
      <c r="B81" s="57" t="s">
        <v>72</v>
      </c>
      <c r="C81" s="28" t="s">
        <v>87</v>
      </c>
      <c r="D81" s="83">
        <v>27.1</v>
      </c>
      <c r="E81" s="84">
        <v>25.15</v>
      </c>
      <c r="F81" s="83">
        <v>0.5</v>
      </c>
      <c r="G81" s="84">
        <v>24.84</v>
      </c>
      <c r="H81" s="85">
        <v>2964</v>
      </c>
      <c r="I81" s="83">
        <v>-1.1000000000000001</v>
      </c>
      <c r="J81" s="85">
        <v>2928</v>
      </c>
    </row>
    <row r="82" spans="1:10" ht="11.45" customHeight="1" x14ac:dyDescent="0.2">
      <c r="A82" s="73">
        <f>IF(E82&lt;&gt;"",COUNTA($E$14:E82),"")</f>
        <v>61</v>
      </c>
      <c r="B82" s="57" t="s">
        <v>73</v>
      </c>
      <c r="C82" s="28" t="s">
        <v>88</v>
      </c>
      <c r="D82" s="83">
        <v>29.9</v>
      </c>
      <c r="E82" s="84">
        <v>20.260000000000002</v>
      </c>
      <c r="F82" s="83">
        <v>3.8</v>
      </c>
      <c r="G82" s="84">
        <v>19.260000000000002</v>
      </c>
      <c r="H82" s="85">
        <v>2636</v>
      </c>
      <c r="I82" s="83">
        <v>1.7</v>
      </c>
      <c r="J82" s="85">
        <v>2505</v>
      </c>
    </row>
    <row r="83" spans="1:10" ht="22.5" customHeight="1" x14ac:dyDescent="0.2">
      <c r="A83" s="73">
        <f>IF(E83&lt;&gt;"",COUNTA($E$14:E83),"")</f>
        <v>62</v>
      </c>
      <c r="B83" s="57" t="s">
        <v>74</v>
      </c>
      <c r="C83" s="28" t="s">
        <v>253</v>
      </c>
      <c r="D83" s="83" t="s">
        <v>516</v>
      </c>
      <c r="E83" s="84">
        <v>13.66</v>
      </c>
      <c r="F83" s="83">
        <v>5.4</v>
      </c>
      <c r="G83" s="84">
        <v>13.64</v>
      </c>
      <c r="H83" s="85" t="s">
        <v>517</v>
      </c>
      <c r="I83" s="83" t="s">
        <v>518</v>
      </c>
      <c r="J83" s="85" t="s">
        <v>519</v>
      </c>
    </row>
    <row r="84" spans="1:10" ht="22.5" customHeight="1" x14ac:dyDescent="0.2">
      <c r="A84" s="73">
        <f>IF(E84&lt;&gt;"",COUNTA($E$14:E84),"")</f>
        <v>63</v>
      </c>
      <c r="B84" s="57" t="s">
        <v>75</v>
      </c>
      <c r="C84" s="28" t="s">
        <v>252</v>
      </c>
      <c r="D84" s="83" t="s">
        <v>13</v>
      </c>
      <c r="E84" s="84" t="s">
        <v>13</v>
      </c>
      <c r="F84" s="83" t="s">
        <v>13</v>
      </c>
      <c r="G84" s="84" t="s">
        <v>13</v>
      </c>
      <c r="H84" s="85" t="s">
        <v>520</v>
      </c>
      <c r="I84" s="83" t="s">
        <v>521</v>
      </c>
      <c r="J84" s="85" t="s">
        <v>522</v>
      </c>
    </row>
    <row r="85" spans="1:10" ht="30" customHeight="1" x14ac:dyDescent="0.2">
      <c r="A85" s="73" t="str">
        <f>IF(E85&lt;&gt;"",COUNTA($E$14:E85),"")</f>
        <v/>
      </c>
      <c r="B85" s="57"/>
      <c r="C85" s="61"/>
      <c r="D85" s="149" t="s">
        <v>78</v>
      </c>
      <c r="E85" s="150"/>
      <c r="F85" s="150"/>
      <c r="G85" s="150"/>
      <c r="H85" s="150"/>
      <c r="I85" s="150"/>
      <c r="J85" s="150"/>
    </row>
    <row r="86" spans="1:10" ht="22.5" customHeight="1" x14ac:dyDescent="0.2">
      <c r="A86" s="73">
        <f>IF(E86&lt;&gt;"",COUNTA($E$14:E86),"")</f>
        <v>64</v>
      </c>
      <c r="B86" s="57" t="s">
        <v>55</v>
      </c>
      <c r="C86" s="28" t="s">
        <v>247</v>
      </c>
      <c r="D86" s="83" t="s">
        <v>5</v>
      </c>
      <c r="E86" s="84" t="s">
        <v>5</v>
      </c>
      <c r="F86" s="83" t="s">
        <v>5</v>
      </c>
      <c r="G86" s="84" t="s">
        <v>5</v>
      </c>
      <c r="H86" s="85">
        <v>344</v>
      </c>
      <c r="I86" s="83">
        <v>4.0999999999999996</v>
      </c>
      <c r="J86" s="85" t="s">
        <v>5</v>
      </c>
    </row>
    <row r="87" spans="1:10" ht="11.45" customHeight="1" x14ac:dyDescent="0.2">
      <c r="A87" s="73" t="str">
        <f>IF(E87&lt;&gt;"",COUNTA($E$14:E87),"")</f>
        <v/>
      </c>
      <c r="B87" s="57"/>
      <c r="C87" s="28"/>
      <c r="D87" s="83"/>
      <c r="E87" s="84"/>
      <c r="F87" s="83"/>
      <c r="G87" s="84"/>
      <c r="H87" s="85"/>
      <c r="I87" s="83"/>
      <c r="J87" s="85"/>
    </row>
    <row r="88" spans="1:10" ht="11.45" customHeight="1" x14ac:dyDescent="0.2">
      <c r="A88" s="73">
        <f>IF(E88&lt;&gt;"",COUNTA($E$14:E88),"")</f>
        <v>65</v>
      </c>
      <c r="B88" s="57" t="s">
        <v>56</v>
      </c>
      <c r="C88" s="28" t="s">
        <v>79</v>
      </c>
      <c r="D88" s="83" t="s">
        <v>5</v>
      </c>
      <c r="E88" s="84" t="s">
        <v>5</v>
      </c>
      <c r="F88" s="83" t="s">
        <v>5</v>
      </c>
      <c r="G88" s="84" t="s">
        <v>5</v>
      </c>
      <c r="H88" s="85">
        <v>390</v>
      </c>
      <c r="I88" s="83">
        <v>8.4</v>
      </c>
      <c r="J88" s="85" t="s">
        <v>5</v>
      </c>
    </row>
    <row r="89" spans="1:10" ht="22.5" customHeight="1" x14ac:dyDescent="0.2">
      <c r="A89" s="73">
        <f>IF(E89&lt;&gt;"",COUNTA($E$14:E89),"")</f>
        <v>66</v>
      </c>
      <c r="B89" s="57" t="s">
        <v>57</v>
      </c>
      <c r="C89" s="28" t="s">
        <v>248</v>
      </c>
      <c r="D89" s="83" t="s">
        <v>5</v>
      </c>
      <c r="E89" s="84" t="s">
        <v>5</v>
      </c>
      <c r="F89" s="83" t="s">
        <v>5</v>
      </c>
      <c r="G89" s="84" t="s">
        <v>5</v>
      </c>
      <c r="H89" s="85" t="s">
        <v>5</v>
      </c>
      <c r="I89" s="83" t="s">
        <v>5</v>
      </c>
      <c r="J89" s="85" t="s">
        <v>5</v>
      </c>
    </row>
    <row r="90" spans="1:10" ht="11.45" customHeight="1" x14ac:dyDescent="0.2">
      <c r="A90" s="73">
        <f>IF(E90&lt;&gt;"",COUNTA($E$14:E90),"")</f>
        <v>67</v>
      </c>
      <c r="B90" s="57" t="s">
        <v>58</v>
      </c>
      <c r="C90" s="28" t="s">
        <v>80</v>
      </c>
      <c r="D90" s="83" t="s">
        <v>5</v>
      </c>
      <c r="E90" s="84" t="s">
        <v>5</v>
      </c>
      <c r="F90" s="83" t="s">
        <v>5</v>
      </c>
      <c r="G90" s="84" t="s">
        <v>5</v>
      </c>
      <c r="H90" s="85">
        <v>377</v>
      </c>
      <c r="I90" s="83">
        <v>3.3</v>
      </c>
      <c r="J90" s="85" t="s">
        <v>5</v>
      </c>
    </row>
    <row r="91" spans="1:10" ht="11.45" customHeight="1" x14ac:dyDescent="0.2">
      <c r="A91" s="73">
        <f>IF(E91&lt;&gt;"",COUNTA($E$14:E91),"")</f>
        <v>68</v>
      </c>
      <c r="B91" s="57" t="s">
        <v>59</v>
      </c>
      <c r="C91" s="28" t="s">
        <v>81</v>
      </c>
      <c r="D91" s="83" t="s">
        <v>5</v>
      </c>
      <c r="E91" s="84" t="s">
        <v>5</v>
      </c>
      <c r="F91" s="83" t="s">
        <v>5</v>
      </c>
      <c r="G91" s="84" t="s">
        <v>5</v>
      </c>
      <c r="H91" s="85">
        <v>425</v>
      </c>
      <c r="I91" s="83">
        <v>10.7</v>
      </c>
      <c r="J91" s="85" t="s">
        <v>5</v>
      </c>
    </row>
    <row r="92" spans="1:10" ht="44.45" customHeight="1" x14ac:dyDescent="0.2">
      <c r="A92" s="73">
        <f>IF(E92&lt;&gt;"",COUNTA($E$14:E92),"")</f>
        <v>69</v>
      </c>
      <c r="B92" s="57" t="s">
        <v>60</v>
      </c>
      <c r="C92" s="28" t="s">
        <v>255</v>
      </c>
      <c r="D92" s="83" t="s">
        <v>5</v>
      </c>
      <c r="E92" s="84" t="s">
        <v>5</v>
      </c>
      <c r="F92" s="83" t="s">
        <v>5</v>
      </c>
      <c r="G92" s="84" t="s">
        <v>5</v>
      </c>
      <c r="H92" s="85" t="s">
        <v>336</v>
      </c>
      <c r="I92" s="83" t="s">
        <v>523</v>
      </c>
      <c r="J92" s="85" t="s">
        <v>5</v>
      </c>
    </row>
    <row r="93" spans="1:10" ht="11.45" customHeight="1" x14ac:dyDescent="0.2">
      <c r="A93" s="73">
        <f>IF(E93&lt;&gt;"",COUNTA($E$14:E93),"")</f>
        <v>70</v>
      </c>
      <c r="B93" s="57" t="s">
        <v>61</v>
      </c>
      <c r="C93" s="28" t="s">
        <v>82</v>
      </c>
      <c r="D93" s="83" t="s">
        <v>5</v>
      </c>
      <c r="E93" s="84" t="s">
        <v>5</v>
      </c>
      <c r="F93" s="83" t="s">
        <v>5</v>
      </c>
      <c r="G93" s="84" t="s">
        <v>5</v>
      </c>
      <c r="H93" s="85">
        <v>409</v>
      </c>
      <c r="I93" s="83">
        <v>14.3</v>
      </c>
      <c r="J93" s="85" t="s">
        <v>5</v>
      </c>
    </row>
    <row r="94" spans="1:10" ht="11.45" customHeight="1" x14ac:dyDescent="0.2">
      <c r="A94" s="73" t="str">
        <f>IF(E94&lt;&gt;"",COUNTA($E$14:E94),"")</f>
        <v/>
      </c>
      <c r="B94" s="57"/>
      <c r="C94" s="28"/>
      <c r="D94" s="83"/>
      <c r="E94" s="84"/>
      <c r="F94" s="83"/>
      <c r="G94" s="84"/>
      <c r="H94" s="85"/>
      <c r="I94" s="83"/>
      <c r="J94" s="85"/>
    </row>
    <row r="95" spans="1:10" ht="11.45" customHeight="1" x14ac:dyDescent="0.2">
      <c r="A95" s="73">
        <f>IF(E95&lt;&gt;"",COUNTA($E$14:E95),"")</f>
        <v>71</v>
      </c>
      <c r="B95" s="57" t="s">
        <v>62</v>
      </c>
      <c r="C95" s="28" t="s">
        <v>83</v>
      </c>
      <c r="D95" s="83" t="s">
        <v>5</v>
      </c>
      <c r="E95" s="84" t="s">
        <v>5</v>
      </c>
      <c r="F95" s="83" t="s">
        <v>5</v>
      </c>
      <c r="G95" s="84" t="s">
        <v>5</v>
      </c>
      <c r="H95" s="85">
        <v>338</v>
      </c>
      <c r="I95" s="83">
        <v>3.6</v>
      </c>
      <c r="J95" s="85" t="s">
        <v>5</v>
      </c>
    </row>
    <row r="96" spans="1:10" ht="33.6" customHeight="1" x14ac:dyDescent="0.2">
      <c r="A96" s="73">
        <f>IF(E96&lt;&gt;"",COUNTA($E$14:E96),"")</f>
        <v>72</v>
      </c>
      <c r="B96" s="57" t="s">
        <v>63</v>
      </c>
      <c r="C96" s="28" t="s">
        <v>254</v>
      </c>
      <c r="D96" s="83" t="s">
        <v>5</v>
      </c>
      <c r="E96" s="84" t="s">
        <v>5</v>
      </c>
      <c r="F96" s="83" t="s">
        <v>5</v>
      </c>
      <c r="G96" s="84" t="s">
        <v>5</v>
      </c>
      <c r="H96" s="85">
        <v>369</v>
      </c>
      <c r="I96" s="83">
        <v>12.2</v>
      </c>
      <c r="J96" s="85" t="s">
        <v>5</v>
      </c>
    </row>
    <row r="97" spans="1:10" ht="11.45" customHeight="1" x14ac:dyDescent="0.2">
      <c r="A97" s="73">
        <f>IF(E97&lt;&gt;"",COUNTA($E$14:E97),"")</f>
        <v>73</v>
      </c>
      <c r="B97" s="57" t="s">
        <v>64</v>
      </c>
      <c r="C97" s="28" t="s">
        <v>84</v>
      </c>
      <c r="D97" s="83" t="s">
        <v>5</v>
      </c>
      <c r="E97" s="84" t="s">
        <v>5</v>
      </c>
      <c r="F97" s="83" t="s">
        <v>5</v>
      </c>
      <c r="G97" s="84" t="s">
        <v>5</v>
      </c>
      <c r="H97" s="85">
        <v>380</v>
      </c>
      <c r="I97" s="83">
        <v>2.8</v>
      </c>
      <c r="J97" s="85" t="s">
        <v>5</v>
      </c>
    </row>
    <row r="98" spans="1:10" ht="11.45" customHeight="1" x14ac:dyDescent="0.2">
      <c r="A98" s="73">
        <f>IF(E98&lt;&gt;"",COUNTA($E$14:E98),"")</f>
        <v>74</v>
      </c>
      <c r="B98" s="57" t="s">
        <v>65</v>
      </c>
      <c r="C98" s="28" t="s">
        <v>85</v>
      </c>
      <c r="D98" s="83" t="s">
        <v>5</v>
      </c>
      <c r="E98" s="84" t="s">
        <v>5</v>
      </c>
      <c r="F98" s="83" t="s">
        <v>5</v>
      </c>
      <c r="G98" s="84" t="s">
        <v>5</v>
      </c>
      <c r="H98" s="85" t="s">
        <v>524</v>
      </c>
      <c r="I98" s="83" t="s">
        <v>525</v>
      </c>
      <c r="J98" s="85" t="s">
        <v>5</v>
      </c>
    </row>
    <row r="99" spans="1:10" ht="11.45" customHeight="1" x14ac:dyDescent="0.2">
      <c r="A99" s="73">
        <f>IF(E99&lt;&gt;"",COUNTA($E$14:E99),"")</f>
        <v>75</v>
      </c>
      <c r="B99" s="57" t="s">
        <v>66</v>
      </c>
      <c r="C99" s="28" t="s">
        <v>86</v>
      </c>
      <c r="D99" s="83" t="s">
        <v>5</v>
      </c>
      <c r="E99" s="84" t="s">
        <v>5</v>
      </c>
      <c r="F99" s="83" t="s">
        <v>5</v>
      </c>
      <c r="G99" s="84" t="s">
        <v>5</v>
      </c>
      <c r="H99" s="85" t="s">
        <v>526</v>
      </c>
      <c r="I99" s="83" t="s">
        <v>527</v>
      </c>
      <c r="J99" s="85" t="s">
        <v>5</v>
      </c>
    </row>
    <row r="100" spans="1:10" ht="22.5" customHeight="1" x14ac:dyDescent="0.2">
      <c r="A100" s="73">
        <f>IF(E100&lt;&gt;"",COUNTA($E$14:E100),"")</f>
        <v>76</v>
      </c>
      <c r="B100" s="57" t="s">
        <v>67</v>
      </c>
      <c r="C100" s="29" t="s">
        <v>256</v>
      </c>
      <c r="D100" s="83" t="s">
        <v>5</v>
      </c>
      <c r="E100" s="84" t="s">
        <v>5</v>
      </c>
      <c r="F100" s="83" t="s">
        <v>5</v>
      </c>
      <c r="G100" s="84" t="s">
        <v>5</v>
      </c>
      <c r="H100" s="85" t="s">
        <v>528</v>
      </c>
      <c r="I100" s="83" t="s">
        <v>529</v>
      </c>
      <c r="J100" s="85" t="s">
        <v>5</v>
      </c>
    </row>
    <row r="101" spans="1:10" ht="22.5" customHeight="1" x14ac:dyDescent="0.2">
      <c r="A101" s="73">
        <f>IF(E101&lt;&gt;"",COUNTA($E$14:E101),"")</f>
        <v>77</v>
      </c>
      <c r="B101" s="57" t="s">
        <v>68</v>
      </c>
      <c r="C101" s="28" t="s">
        <v>249</v>
      </c>
      <c r="D101" s="83" t="s">
        <v>5</v>
      </c>
      <c r="E101" s="84" t="s">
        <v>5</v>
      </c>
      <c r="F101" s="83" t="s">
        <v>5</v>
      </c>
      <c r="G101" s="84" t="s">
        <v>5</v>
      </c>
      <c r="H101" s="85" t="s">
        <v>13</v>
      </c>
      <c r="I101" s="83" t="s">
        <v>13</v>
      </c>
      <c r="J101" s="85" t="s">
        <v>5</v>
      </c>
    </row>
    <row r="102" spans="1:10" ht="33.6" customHeight="1" x14ac:dyDescent="0.2">
      <c r="A102" s="73">
        <f>IF(E102&lt;&gt;"",COUNTA($E$14:E102),"")</f>
        <v>78</v>
      </c>
      <c r="B102" s="57" t="s">
        <v>69</v>
      </c>
      <c r="C102" s="29" t="s">
        <v>257</v>
      </c>
      <c r="D102" s="83" t="s">
        <v>5</v>
      </c>
      <c r="E102" s="84" t="s">
        <v>5</v>
      </c>
      <c r="F102" s="83" t="s">
        <v>5</v>
      </c>
      <c r="G102" s="84" t="s">
        <v>5</v>
      </c>
      <c r="H102" s="85" t="s">
        <v>13</v>
      </c>
      <c r="I102" s="83" t="s">
        <v>13</v>
      </c>
      <c r="J102" s="85" t="s">
        <v>5</v>
      </c>
    </row>
    <row r="103" spans="1:10" ht="33.6" customHeight="1" x14ac:dyDescent="0.2">
      <c r="A103" s="73">
        <f>IF(E103&lt;&gt;"",COUNTA($E$14:E103),"")</f>
        <v>79</v>
      </c>
      <c r="B103" s="57" t="s">
        <v>70</v>
      </c>
      <c r="C103" s="29" t="s">
        <v>251</v>
      </c>
      <c r="D103" s="83" t="s">
        <v>5</v>
      </c>
      <c r="E103" s="84" t="s">
        <v>5</v>
      </c>
      <c r="F103" s="83" t="s">
        <v>5</v>
      </c>
      <c r="G103" s="84" t="s">
        <v>5</v>
      </c>
      <c r="H103" s="85" t="s">
        <v>530</v>
      </c>
      <c r="I103" s="83" t="s">
        <v>531</v>
      </c>
      <c r="J103" s="85" t="s">
        <v>5</v>
      </c>
    </row>
    <row r="104" spans="1:10" ht="22.5" customHeight="1" x14ac:dyDescent="0.2">
      <c r="A104" s="73">
        <f>IF(E104&lt;&gt;"",COUNTA($E$14:E104),"")</f>
        <v>80</v>
      </c>
      <c r="B104" s="57" t="s">
        <v>71</v>
      </c>
      <c r="C104" s="29" t="s">
        <v>250</v>
      </c>
      <c r="D104" s="83" t="s">
        <v>5</v>
      </c>
      <c r="E104" s="84" t="s">
        <v>5</v>
      </c>
      <c r="F104" s="83" t="s">
        <v>5</v>
      </c>
      <c r="G104" s="84" t="s">
        <v>5</v>
      </c>
      <c r="H104" s="85">
        <v>259</v>
      </c>
      <c r="I104" s="83">
        <v>-4.5999999999999996</v>
      </c>
      <c r="J104" s="85" t="s">
        <v>5</v>
      </c>
    </row>
    <row r="105" spans="1:10" ht="11.45" customHeight="1" x14ac:dyDescent="0.2">
      <c r="A105" s="73">
        <f>IF(E105&lt;&gt;"",COUNTA($E$14:E105),"")</f>
        <v>81</v>
      </c>
      <c r="B105" s="57" t="s">
        <v>72</v>
      </c>
      <c r="C105" s="28" t="s">
        <v>87</v>
      </c>
      <c r="D105" s="83" t="s">
        <v>5</v>
      </c>
      <c r="E105" s="84" t="s">
        <v>5</v>
      </c>
      <c r="F105" s="83" t="s">
        <v>5</v>
      </c>
      <c r="G105" s="84" t="s">
        <v>5</v>
      </c>
      <c r="H105" s="85" t="s">
        <v>532</v>
      </c>
      <c r="I105" s="83" t="s">
        <v>313</v>
      </c>
      <c r="J105" s="85" t="s">
        <v>5</v>
      </c>
    </row>
    <row r="106" spans="1:10" ht="11.45" customHeight="1" x14ac:dyDescent="0.2">
      <c r="A106" s="73">
        <f>IF(E106&lt;&gt;"",COUNTA($E$14:E106),"")</f>
        <v>82</v>
      </c>
      <c r="B106" s="57" t="s">
        <v>73</v>
      </c>
      <c r="C106" s="28" t="s">
        <v>88</v>
      </c>
      <c r="D106" s="83" t="s">
        <v>5</v>
      </c>
      <c r="E106" s="84" t="s">
        <v>5</v>
      </c>
      <c r="F106" s="83" t="s">
        <v>5</v>
      </c>
      <c r="G106" s="84" t="s">
        <v>5</v>
      </c>
      <c r="H106" s="85">
        <v>407</v>
      </c>
      <c r="I106" s="83">
        <v>3.4</v>
      </c>
      <c r="J106" s="85" t="s">
        <v>5</v>
      </c>
    </row>
    <row r="107" spans="1:10" ht="22.5" customHeight="1" x14ac:dyDescent="0.2">
      <c r="A107" s="73">
        <f>IF(E107&lt;&gt;"",COUNTA($E$14:E107),"")</f>
        <v>83</v>
      </c>
      <c r="B107" s="57" t="s">
        <v>74</v>
      </c>
      <c r="C107" s="28" t="s">
        <v>253</v>
      </c>
      <c r="D107" s="83" t="s">
        <v>5</v>
      </c>
      <c r="E107" s="84" t="s">
        <v>5</v>
      </c>
      <c r="F107" s="83" t="s">
        <v>5</v>
      </c>
      <c r="G107" s="84" t="s">
        <v>5</v>
      </c>
      <c r="H107" s="85" t="s">
        <v>13</v>
      </c>
      <c r="I107" s="83" t="s">
        <v>13</v>
      </c>
      <c r="J107" s="85" t="s">
        <v>5</v>
      </c>
    </row>
    <row r="108" spans="1:10" ht="22.5" customHeight="1" x14ac:dyDescent="0.2">
      <c r="A108" s="73">
        <f>IF(E108&lt;&gt;"",COUNTA($E$14:E108),"")</f>
        <v>84</v>
      </c>
      <c r="B108" s="57" t="s">
        <v>75</v>
      </c>
      <c r="C108" s="28" t="s">
        <v>252</v>
      </c>
      <c r="D108" s="83" t="s">
        <v>5</v>
      </c>
      <c r="E108" s="84" t="s">
        <v>5</v>
      </c>
      <c r="F108" s="83" t="s">
        <v>5</v>
      </c>
      <c r="G108" s="84" t="s">
        <v>5</v>
      </c>
      <c r="H108" s="85" t="s">
        <v>337</v>
      </c>
      <c r="I108" s="83" t="s">
        <v>533</v>
      </c>
      <c r="J108" s="85" t="s">
        <v>5</v>
      </c>
    </row>
  </sheetData>
  <mergeCells count="21">
    <mergeCell ref="D61:J61"/>
    <mergeCell ref="C3:C11"/>
    <mergeCell ref="E3:G3"/>
    <mergeCell ref="D85:J85"/>
    <mergeCell ref="E4:E10"/>
    <mergeCell ref="F4:F10"/>
    <mergeCell ref="G4:G10"/>
    <mergeCell ref="H4:H10"/>
    <mergeCell ref="D37:J37"/>
    <mergeCell ref="D13:J13"/>
    <mergeCell ref="I4:I10"/>
    <mergeCell ref="D3:D10"/>
    <mergeCell ref="H3:J3"/>
    <mergeCell ref="G11:H11"/>
    <mergeCell ref="A1:C1"/>
    <mergeCell ref="D1:J1"/>
    <mergeCell ref="A2:C2"/>
    <mergeCell ref="D2:J2"/>
    <mergeCell ref="A3:A11"/>
    <mergeCell ref="B3:B11"/>
    <mergeCell ref="J4:J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rowBreaks count="3" manualBreakCount="3">
    <brk id="36" max="16383" man="1"/>
    <brk id="60" max="16383" man="1"/>
    <brk id="8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zoomScale="140" zoomScaleNormal="140" workbookViewId="0">
      <pane xSplit="3" ySplit="12" topLeftCell="D13" activePane="bottomRight" state="frozen"/>
      <selection sqref="A1:B1"/>
      <selection pane="topRight" sqref="A1:B1"/>
      <selection pane="bottomLeft" sqref="A1:B1"/>
      <selection pane="bottomRight" activeCell="D13" sqref="D13:J13"/>
    </sheetView>
  </sheetViews>
  <sheetFormatPr baseColWidth="10" defaultColWidth="11.28515625" defaultRowHeight="11.45" customHeight="1" x14ac:dyDescent="0.2"/>
  <cols>
    <col min="1" max="1" width="3.28515625" style="4" customWidth="1"/>
    <col min="2" max="2" width="5.28515625" style="4" customWidth="1"/>
    <col min="3" max="3" width="24.85546875" style="4" customWidth="1"/>
    <col min="4" max="10" width="8.28515625" style="47" customWidth="1"/>
    <col min="11" max="16" width="10.7109375" style="4" customWidth="1"/>
    <col min="17" max="16384" width="11.28515625" style="4"/>
  </cols>
  <sheetData>
    <row r="1" spans="1:10" s="82" customFormat="1" ht="39.950000000000003" customHeight="1" x14ac:dyDescent="0.2">
      <c r="A1" s="139" t="s">
        <v>19</v>
      </c>
      <c r="B1" s="140"/>
      <c r="C1" s="140"/>
      <c r="D1" s="141" t="s">
        <v>376</v>
      </c>
      <c r="E1" s="141"/>
      <c r="F1" s="141"/>
      <c r="G1" s="141"/>
      <c r="H1" s="141"/>
      <c r="I1" s="141"/>
      <c r="J1" s="142"/>
    </row>
    <row r="2" spans="1:10" s="3" customFormat="1" ht="15" customHeight="1" x14ac:dyDescent="0.2">
      <c r="A2" s="143" t="s">
        <v>90</v>
      </c>
      <c r="B2" s="144"/>
      <c r="C2" s="144"/>
      <c r="D2" s="145" t="s">
        <v>27</v>
      </c>
      <c r="E2" s="145"/>
      <c r="F2" s="145"/>
      <c r="G2" s="145"/>
      <c r="H2" s="145"/>
      <c r="I2" s="145"/>
      <c r="J2" s="146"/>
    </row>
    <row r="3" spans="1:10" ht="11.45" customHeight="1" x14ac:dyDescent="0.2">
      <c r="A3" s="147" t="s">
        <v>18</v>
      </c>
      <c r="B3" s="138" t="s">
        <v>275</v>
      </c>
      <c r="C3" s="138" t="s">
        <v>281</v>
      </c>
      <c r="D3" s="138" t="s">
        <v>47</v>
      </c>
      <c r="E3" s="138" t="s">
        <v>48</v>
      </c>
      <c r="F3" s="138"/>
      <c r="G3" s="138"/>
      <c r="H3" s="138" t="s">
        <v>49</v>
      </c>
      <c r="I3" s="138"/>
      <c r="J3" s="148"/>
    </row>
    <row r="4" spans="1:10" ht="11.45" customHeight="1" x14ac:dyDescent="0.2">
      <c r="A4" s="147"/>
      <c r="B4" s="138"/>
      <c r="C4" s="138"/>
      <c r="D4" s="138"/>
      <c r="E4" s="138" t="s">
        <v>93</v>
      </c>
      <c r="F4" s="138" t="s">
        <v>316</v>
      </c>
      <c r="G4" s="138" t="s">
        <v>94</v>
      </c>
      <c r="H4" s="138" t="s">
        <v>93</v>
      </c>
      <c r="I4" s="138" t="s">
        <v>316</v>
      </c>
      <c r="J4" s="148" t="s">
        <v>94</v>
      </c>
    </row>
    <row r="5" spans="1:10" ht="11.45" customHeight="1" x14ac:dyDescent="0.2">
      <c r="A5" s="147"/>
      <c r="B5" s="138"/>
      <c r="C5" s="138"/>
      <c r="D5" s="138"/>
      <c r="E5" s="138"/>
      <c r="F5" s="138"/>
      <c r="G5" s="138"/>
      <c r="H5" s="138"/>
      <c r="I5" s="138"/>
      <c r="J5" s="148"/>
    </row>
    <row r="6" spans="1:10" ht="11.45" customHeight="1" x14ac:dyDescent="0.2">
      <c r="A6" s="147"/>
      <c r="B6" s="138"/>
      <c r="C6" s="138"/>
      <c r="D6" s="138"/>
      <c r="E6" s="138"/>
      <c r="F6" s="138"/>
      <c r="G6" s="138"/>
      <c r="H6" s="138"/>
      <c r="I6" s="138"/>
      <c r="J6" s="148"/>
    </row>
    <row r="7" spans="1:10" ht="11.45" customHeight="1" x14ac:dyDescent="0.2">
      <c r="A7" s="147"/>
      <c r="B7" s="138"/>
      <c r="C7" s="138"/>
      <c r="D7" s="138"/>
      <c r="E7" s="138"/>
      <c r="F7" s="138"/>
      <c r="G7" s="138"/>
      <c r="H7" s="138"/>
      <c r="I7" s="138"/>
      <c r="J7" s="148"/>
    </row>
    <row r="8" spans="1:10" ht="11.45" customHeight="1" x14ac:dyDescent="0.2">
      <c r="A8" s="147"/>
      <c r="B8" s="138"/>
      <c r="C8" s="138"/>
      <c r="D8" s="138"/>
      <c r="E8" s="138"/>
      <c r="F8" s="138"/>
      <c r="G8" s="138"/>
      <c r="H8" s="138"/>
      <c r="I8" s="138"/>
      <c r="J8" s="148"/>
    </row>
    <row r="9" spans="1:10" ht="11.45" customHeight="1" x14ac:dyDescent="0.2">
      <c r="A9" s="147"/>
      <c r="B9" s="138"/>
      <c r="C9" s="138"/>
      <c r="D9" s="138"/>
      <c r="E9" s="138"/>
      <c r="F9" s="138"/>
      <c r="G9" s="138"/>
      <c r="H9" s="138"/>
      <c r="I9" s="138"/>
      <c r="J9" s="148"/>
    </row>
    <row r="10" spans="1:10" ht="11.45" customHeight="1" x14ac:dyDescent="0.2">
      <c r="A10" s="147"/>
      <c r="B10" s="138"/>
      <c r="C10" s="138"/>
      <c r="D10" s="138"/>
      <c r="E10" s="138"/>
      <c r="F10" s="138"/>
      <c r="G10" s="138"/>
      <c r="H10" s="138"/>
      <c r="I10" s="138"/>
      <c r="J10" s="148"/>
    </row>
    <row r="11" spans="1:10" ht="11.45" customHeight="1" x14ac:dyDescent="0.2">
      <c r="A11" s="147"/>
      <c r="B11" s="138"/>
      <c r="C11" s="138"/>
      <c r="D11" s="31" t="s">
        <v>51</v>
      </c>
      <c r="E11" s="31" t="s">
        <v>52</v>
      </c>
      <c r="F11" s="31" t="s">
        <v>53</v>
      </c>
      <c r="G11" s="138" t="s">
        <v>52</v>
      </c>
      <c r="H11" s="138"/>
      <c r="I11" s="31" t="s">
        <v>53</v>
      </c>
      <c r="J11" s="32" t="s">
        <v>52</v>
      </c>
    </row>
    <row r="12" spans="1:10" s="60" customFormat="1" ht="11.45" customHeight="1" x14ac:dyDescent="0.2">
      <c r="A12" s="74">
        <v>1</v>
      </c>
      <c r="B12" s="75">
        <v>2</v>
      </c>
      <c r="C12" s="76">
        <v>3</v>
      </c>
      <c r="D12" s="77">
        <v>4</v>
      </c>
      <c r="E12" s="77">
        <v>5</v>
      </c>
      <c r="F12" s="77">
        <v>6</v>
      </c>
      <c r="G12" s="77">
        <v>7</v>
      </c>
      <c r="H12" s="77">
        <v>8</v>
      </c>
      <c r="I12" s="77">
        <v>9</v>
      </c>
      <c r="J12" s="78">
        <v>10</v>
      </c>
    </row>
    <row r="13" spans="1:10" s="55" customFormat="1" ht="30" customHeight="1" x14ac:dyDescent="0.2">
      <c r="A13" s="79"/>
      <c r="B13" s="58"/>
      <c r="C13" s="56"/>
      <c r="D13" s="154" t="s">
        <v>54</v>
      </c>
      <c r="E13" s="155"/>
      <c r="F13" s="155"/>
      <c r="G13" s="155"/>
      <c r="H13" s="155"/>
      <c r="I13" s="155"/>
      <c r="J13" s="155"/>
    </row>
    <row r="14" spans="1:10" s="8" customFormat="1" ht="22.5" customHeight="1" x14ac:dyDescent="0.2">
      <c r="A14" s="73">
        <f>IF(E14&lt;&gt;"",COUNTA($E$14:E14),"")</f>
        <v>1</v>
      </c>
      <c r="B14" s="57" t="s">
        <v>55</v>
      </c>
      <c r="C14" s="28" t="s">
        <v>247</v>
      </c>
      <c r="D14" s="83">
        <v>33.1</v>
      </c>
      <c r="E14" s="84">
        <v>19.190000000000001</v>
      </c>
      <c r="F14" s="83">
        <v>2.8</v>
      </c>
      <c r="G14" s="84">
        <v>18.54</v>
      </c>
      <c r="H14" s="85">
        <v>2763</v>
      </c>
      <c r="I14" s="83">
        <v>3.9</v>
      </c>
      <c r="J14" s="85">
        <v>2669</v>
      </c>
    </row>
    <row r="15" spans="1:10" s="8" customFormat="1" ht="11.45" customHeight="1" x14ac:dyDescent="0.2">
      <c r="A15" s="73" t="str">
        <f>IF(E15&lt;&gt;"",COUNTA($E$14:E15),"")</f>
        <v/>
      </c>
      <c r="B15" s="57"/>
      <c r="C15" s="28"/>
      <c r="D15" s="83"/>
      <c r="E15" s="84"/>
      <c r="F15" s="83"/>
      <c r="G15" s="84"/>
      <c r="H15" s="85"/>
      <c r="I15" s="83"/>
      <c r="J15" s="85"/>
    </row>
    <row r="16" spans="1:10" s="8" customFormat="1" ht="11.45" customHeight="1" x14ac:dyDescent="0.2">
      <c r="A16" s="73">
        <f>IF(E16&lt;&gt;"",COUNTA($E$14:E16),"")</f>
        <v>2</v>
      </c>
      <c r="B16" s="57" t="s">
        <v>56</v>
      </c>
      <c r="C16" s="28" t="s">
        <v>79</v>
      </c>
      <c r="D16" s="83">
        <v>36.5</v>
      </c>
      <c r="E16" s="84">
        <v>17.920000000000002</v>
      </c>
      <c r="F16" s="83">
        <v>2.8</v>
      </c>
      <c r="G16" s="84">
        <v>16.91</v>
      </c>
      <c r="H16" s="85">
        <v>2843</v>
      </c>
      <c r="I16" s="83">
        <v>6.6</v>
      </c>
      <c r="J16" s="85">
        <v>2683</v>
      </c>
    </row>
    <row r="17" spans="1:10" s="8" customFormat="1" ht="22.5" customHeight="1" x14ac:dyDescent="0.2">
      <c r="A17" s="73">
        <f>IF(E17&lt;&gt;"",COUNTA($E$14:E17),"")</f>
        <v>3</v>
      </c>
      <c r="B17" s="57" t="s">
        <v>57</v>
      </c>
      <c r="C17" s="28" t="s">
        <v>248</v>
      </c>
      <c r="D17" s="83" t="s">
        <v>4</v>
      </c>
      <c r="E17" s="84" t="s">
        <v>4</v>
      </c>
      <c r="F17" s="83" t="s">
        <v>4</v>
      </c>
      <c r="G17" s="84" t="s">
        <v>4</v>
      </c>
      <c r="H17" s="85" t="s">
        <v>4</v>
      </c>
      <c r="I17" s="83" t="s">
        <v>4</v>
      </c>
      <c r="J17" s="85" t="s">
        <v>4</v>
      </c>
    </row>
    <row r="18" spans="1:10" s="8" customFormat="1" ht="11.45" customHeight="1" x14ac:dyDescent="0.2">
      <c r="A18" s="73">
        <f>IF(E18&lt;&gt;"",COUNTA($E$14:E18),"")</f>
        <v>4</v>
      </c>
      <c r="B18" s="57" t="s">
        <v>58</v>
      </c>
      <c r="C18" s="28" t="s">
        <v>80</v>
      </c>
      <c r="D18" s="83">
        <v>36.1</v>
      </c>
      <c r="E18" s="84">
        <v>16.89</v>
      </c>
      <c r="F18" s="83">
        <v>2.7</v>
      </c>
      <c r="G18" s="84">
        <v>15.73</v>
      </c>
      <c r="H18" s="85">
        <v>2648</v>
      </c>
      <c r="I18" s="83">
        <v>7.2</v>
      </c>
      <c r="J18" s="85">
        <v>2466</v>
      </c>
    </row>
    <row r="19" spans="1:10" s="8" customFormat="1" ht="11.45" customHeight="1" x14ac:dyDescent="0.2">
      <c r="A19" s="73">
        <f>IF(E19&lt;&gt;"",COUNTA($E$14:E19),"")</f>
        <v>5</v>
      </c>
      <c r="B19" s="57" t="s">
        <v>59</v>
      </c>
      <c r="C19" s="28" t="s">
        <v>81</v>
      </c>
      <c r="D19" s="83">
        <v>37.4</v>
      </c>
      <c r="E19" s="84">
        <v>25.53</v>
      </c>
      <c r="F19" s="83">
        <v>-0.3</v>
      </c>
      <c r="G19" s="84">
        <v>23.34</v>
      </c>
      <c r="H19" s="85">
        <v>4148</v>
      </c>
      <c r="I19" s="83">
        <v>3.7</v>
      </c>
      <c r="J19" s="85">
        <v>3792</v>
      </c>
    </row>
    <row r="20" spans="1:10" s="8" customFormat="1" ht="44.45" customHeight="1" x14ac:dyDescent="0.2">
      <c r="A20" s="73">
        <f>IF(E20&lt;&gt;"",COUNTA($E$14:E20),"")</f>
        <v>6</v>
      </c>
      <c r="B20" s="57" t="s">
        <v>60</v>
      </c>
      <c r="C20" s="28" t="s">
        <v>255</v>
      </c>
      <c r="D20" s="83">
        <v>38.200000000000003</v>
      </c>
      <c r="E20" s="84">
        <v>19.77</v>
      </c>
      <c r="F20" s="83">
        <v>0.6</v>
      </c>
      <c r="G20" s="84">
        <v>19.47</v>
      </c>
      <c r="H20" s="85">
        <v>3279</v>
      </c>
      <c r="I20" s="83">
        <v>0.5</v>
      </c>
      <c r="J20" s="85">
        <v>3227</v>
      </c>
    </row>
    <row r="21" spans="1:10" s="8" customFormat="1" ht="11.45" customHeight="1" x14ac:dyDescent="0.2">
      <c r="A21" s="73">
        <f>IF(E21&lt;&gt;"",COUNTA($E$14:E21),"")</f>
        <v>7</v>
      </c>
      <c r="B21" s="57" t="s">
        <v>61</v>
      </c>
      <c r="C21" s="28" t="s">
        <v>82</v>
      </c>
      <c r="D21" s="83">
        <v>37.299999999999997</v>
      </c>
      <c r="E21" s="84">
        <v>18.43</v>
      </c>
      <c r="F21" s="83">
        <v>6.3</v>
      </c>
      <c r="G21" s="84" t="s">
        <v>534</v>
      </c>
      <c r="H21" s="85" t="s">
        <v>535</v>
      </c>
      <c r="I21" s="83" t="s">
        <v>293</v>
      </c>
      <c r="J21" s="85" t="s">
        <v>536</v>
      </c>
    </row>
    <row r="22" spans="1:10" s="8" customFormat="1" ht="11.45" customHeight="1" x14ac:dyDescent="0.2">
      <c r="A22" s="73" t="str">
        <f>IF(E22&lt;&gt;"",COUNTA($E$14:E22),"")</f>
        <v/>
      </c>
      <c r="B22" s="57"/>
      <c r="C22" s="28"/>
      <c r="D22" s="83"/>
      <c r="E22" s="84"/>
      <c r="F22" s="83"/>
      <c r="G22" s="84"/>
      <c r="H22" s="85"/>
      <c r="I22" s="83"/>
      <c r="J22" s="85"/>
    </row>
    <row r="23" spans="1:10" s="8" customFormat="1" ht="11.45" customHeight="1" x14ac:dyDescent="0.2">
      <c r="A23" s="73">
        <f>IF(E23&lt;&gt;"",COUNTA($E$14:E23),"")</f>
        <v>8</v>
      </c>
      <c r="B23" s="57" t="s">
        <v>62</v>
      </c>
      <c r="C23" s="28" t="s">
        <v>83</v>
      </c>
      <c r="D23" s="83">
        <v>32.799999999999997</v>
      </c>
      <c r="E23" s="84">
        <v>19.350000000000001</v>
      </c>
      <c r="F23" s="83">
        <v>2.9</v>
      </c>
      <c r="G23" s="84">
        <v>18.73</v>
      </c>
      <c r="H23" s="85">
        <v>2755</v>
      </c>
      <c r="I23" s="83">
        <v>3.6</v>
      </c>
      <c r="J23" s="85">
        <v>2668</v>
      </c>
    </row>
    <row r="24" spans="1:10" s="8" customFormat="1" ht="33.6" customHeight="1" x14ac:dyDescent="0.2">
      <c r="A24" s="73">
        <f>IF(E24&lt;&gt;"",COUNTA($E$14:E24),"")</f>
        <v>9</v>
      </c>
      <c r="B24" s="57" t="s">
        <v>63</v>
      </c>
      <c r="C24" s="28" t="s">
        <v>254</v>
      </c>
      <c r="D24" s="83" t="s">
        <v>537</v>
      </c>
      <c r="E24" s="84">
        <v>15.97</v>
      </c>
      <c r="F24" s="83">
        <v>1.9</v>
      </c>
      <c r="G24" s="84">
        <v>14.54</v>
      </c>
      <c r="H24" s="85" t="s">
        <v>538</v>
      </c>
      <c r="I24" s="83" t="s">
        <v>430</v>
      </c>
      <c r="J24" s="85" t="s">
        <v>539</v>
      </c>
    </row>
    <row r="25" spans="1:10" s="8" customFormat="1" ht="11.45" customHeight="1" x14ac:dyDescent="0.2">
      <c r="A25" s="73">
        <f>IF(E25&lt;&gt;"",COUNTA($E$14:E25),"")</f>
        <v>10</v>
      </c>
      <c r="B25" s="57" t="s">
        <v>64</v>
      </c>
      <c r="C25" s="28" t="s">
        <v>84</v>
      </c>
      <c r="D25" s="83">
        <v>31.7</v>
      </c>
      <c r="E25" s="84">
        <v>17.559999999999999</v>
      </c>
      <c r="F25" s="83">
        <v>-2</v>
      </c>
      <c r="G25" s="84">
        <v>16.940000000000001</v>
      </c>
      <c r="H25" s="85">
        <v>2420</v>
      </c>
      <c r="I25" s="83">
        <v>-2.5</v>
      </c>
      <c r="J25" s="85">
        <v>2335</v>
      </c>
    </row>
    <row r="26" spans="1:10" s="8" customFormat="1" ht="11.45" customHeight="1" x14ac:dyDescent="0.2">
      <c r="A26" s="73">
        <f>IF(E26&lt;&gt;"",COUNTA($E$14:E26),"")</f>
        <v>11</v>
      </c>
      <c r="B26" s="57" t="s">
        <v>65</v>
      </c>
      <c r="C26" s="28" t="s">
        <v>85</v>
      </c>
      <c r="D26" s="83">
        <v>21.9</v>
      </c>
      <c r="E26" s="84">
        <v>12.52</v>
      </c>
      <c r="F26" s="83">
        <v>-0.6</v>
      </c>
      <c r="G26" s="84">
        <v>12.39</v>
      </c>
      <c r="H26" s="85">
        <v>1189</v>
      </c>
      <c r="I26" s="83">
        <v>-15.7</v>
      </c>
      <c r="J26" s="85">
        <v>1177</v>
      </c>
    </row>
    <row r="27" spans="1:10" s="8" customFormat="1" ht="11.45" customHeight="1" x14ac:dyDescent="0.2">
      <c r="A27" s="73">
        <f>IF(E27&lt;&gt;"",COUNTA($E$14:E27),"")</f>
        <v>12</v>
      </c>
      <c r="B27" s="57" t="s">
        <v>66</v>
      </c>
      <c r="C27" s="28" t="s">
        <v>86</v>
      </c>
      <c r="D27" s="83">
        <v>35.1</v>
      </c>
      <c r="E27" s="84" t="s">
        <v>540</v>
      </c>
      <c r="F27" s="83" t="s">
        <v>472</v>
      </c>
      <c r="G27" s="84" t="s">
        <v>541</v>
      </c>
      <c r="H27" s="85" t="s">
        <v>542</v>
      </c>
      <c r="I27" s="83" t="s">
        <v>543</v>
      </c>
      <c r="J27" s="85" t="s">
        <v>544</v>
      </c>
    </row>
    <row r="28" spans="1:10" s="8" customFormat="1" ht="22.5" customHeight="1" x14ac:dyDescent="0.2">
      <c r="A28" s="73">
        <f>IF(E28&lt;&gt;"",COUNTA($E$14:E28),"")</f>
        <v>13</v>
      </c>
      <c r="B28" s="57" t="s">
        <v>67</v>
      </c>
      <c r="C28" s="29" t="s">
        <v>256</v>
      </c>
      <c r="D28" s="83">
        <v>35</v>
      </c>
      <c r="E28" s="84">
        <v>25.14</v>
      </c>
      <c r="F28" s="83">
        <v>-4.7</v>
      </c>
      <c r="G28" s="84">
        <v>22.42</v>
      </c>
      <c r="H28" s="85">
        <v>3819</v>
      </c>
      <c r="I28" s="83">
        <v>-0.5</v>
      </c>
      <c r="J28" s="85">
        <v>3405</v>
      </c>
    </row>
    <row r="29" spans="1:10" s="8" customFormat="1" ht="22.5" customHeight="1" x14ac:dyDescent="0.2">
      <c r="A29" s="73">
        <f>IF(E29&lt;&gt;"",COUNTA($E$14:E29),"")</f>
        <v>14</v>
      </c>
      <c r="B29" s="57" t="s">
        <v>68</v>
      </c>
      <c r="C29" s="28" t="s">
        <v>249</v>
      </c>
      <c r="D29" s="83">
        <v>34.200000000000003</v>
      </c>
      <c r="E29" s="84" t="s">
        <v>545</v>
      </c>
      <c r="F29" s="83" t="s">
        <v>468</v>
      </c>
      <c r="G29" s="84" t="s">
        <v>546</v>
      </c>
      <c r="H29" s="85" t="s">
        <v>547</v>
      </c>
      <c r="I29" s="83" t="s">
        <v>319</v>
      </c>
      <c r="J29" s="85" t="s">
        <v>548</v>
      </c>
    </row>
    <row r="30" spans="1:10" s="8" customFormat="1" ht="33.6" customHeight="1" x14ac:dyDescent="0.2">
      <c r="A30" s="73">
        <f>IF(E30&lt;&gt;"",COUNTA($E$14:E30),"")</f>
        <v>15</v>
      </c>
      <c r="B30" s="57" t="s">
        <v>69</v>
      </c>
      <c r="C30" s="29" t="s">
        <v>257</v>
      </c>
      <c r="D30" s="83">
        <v>35.799999999999997</v>
      </c>
      <c r="E30" s="84">
        <v>19.82</v>
      </c>
      <c r="F30" s="83">
        <v>3.5</v>
      </c>
      <c r="G30" s="84">
        <v>18.489999999999998</v>
      </c>
      <c r="H30" s="85">
        <v>3081</v>
      </c>
      <c r="I30" s="83">
        <v>5.5</v>
      </c>
      <c r="J30" s="85">
        <v>2874</v>
      </c>
    </row>
    <row r="31" spans="1:10" s="8" customFormat="1" ht="33.6" customHeight="1" x14ac:dyDescent="0.2">
      <c r="A31" s="73">
        <f>IF(E31&lt;&gt;"",COUNTA($E$14:E31),"")</f>
        <v>16</v>
      </c>
      <c r="B31" s="57" t="s">
        <v>70</v>
      </c>
      <c r="C31" s="29" t="s">
        <v>251</v>
      </c>
      <c r="D31" s="83">
        <v>31</v>
      </c>
      <c r="E31" s="84">
        <v>12.34</v>
      </c>
      <c r="F31" s="83">
        <v>1.9</v>
      </c>
      <c r="G31" s="84">
        <v>12.14</v>
      </c>
      <c r="H31" s="85">
        <v>1661</v>
      </c>
      <c r="I31" s="83">
        <v>3</v>
      </c>
      <c r="J31" s="85">
        <v>1634</v>
      </c>
    </row>
    <row r="32" spans="1:10" s="8" customFormat="1" ht="22.5" customHeight="1" x14ac:dyDescent="0.2">
      <c r="A32" s="73">
        <f>IF(E32&lt;&gt;"",COUNTA($E$14:E32),"")</f>
        <v>17</v>
      </c>
      <c r="B32" s="57" t="s">
        <v>71</v>
      </c>
      <c r="C32" s="29" t="s">
        <v>250</v>
      </c>
      <c r="D32" s="83">
        <v>37.4</v>
      </c>
      <c r="E32" s="84">
        <v>23.2</v>
      </c>
      <c r="F32" s="83">
        <v>1.9</v>
      </c>
      <c r="G32" s="84">
        <v>23.04</v>
      </c>
      <c r="H32" s="85">
        <v>3775</v>
      </c>
      <c r="I32" s="83">
        <v>1.8</v>
      </c>
      <c r="J32" s="85">
        <v>3748</v>
      </c>
    </row>
    <row r="33" spans="1:10" s="8" customFormat="1" ht="11.45" customHeight="1" x14ac:dyDescent="0.2">
      <c r="A33" s="73">
        <f>IF(E33&lt;&gt;"",COUNTA($E$14:E33),"")</f>
        <v>18</v>
      </c>
      <c r="B33" s="57" t="s">
        <v>72</v>
      </c>
      <c r="C33" s="28" t="s">
        <v>87</v>
      </c>
      <c r="D33" s="83">
        <v>34.4</v>
      </c>
      <c r="E33" s="84">
        <v>26.27</v>
      </c>
      <c r="F33" s="83">
        <v>2.1</v>
      </c>
      <c r="G33" s="84">
        <v>26.06</v>
      </c>
      <c r="H33" s="85">
        <v>3932</v>
      </c>
      <c r="I33" s="83">
        <v>2.2999999999999998</v>
      </c>
      <c r="J33" s="85">
        <v>3900</v>
      </c>
    </row>
    <row r="34" spans="1:10" s="8" customFormat="1" ht="11.45" customHeight="1" x14ac:dyDescent="0.2">
      <c r="A34" s="73">
        <f>IF(E34&lt;&gt;"",COUNTA($E$14:E34),"")</f>
        <v>19</v>
      </c>
      <c r="B34" s="57" t="s">
        <v>73</v>
      </c>
      <c r="C34" s="28" t="s">
        <v>88</v>
      </c>
      <c r="D34" s="83">
        <v>34.6</v>
      </c>
      <c r="E34" s="84">
        <v>19.13</v>
      </c>
      <c r="F34" s="83">
        <v>4.5</v>
      </c>
      <c r="G34" s="84">
        <v>18.62</v>
      </c>
      <c r="H34" s="85">
        <v>2880</v>
      </c>
      <c r="I34" s="83">
        <v>5.3</v>
      </c>
      <c r="J34" s="85">
        <v>2803</v>
      </c>
    </row>
    <row r="35" spans="1:10" s="8" customFormat="1" ht="22.5" customHeight="1" x14ac:dyDescent="0.2">
      <c r="A35" s="73">
        <f>IF(E35&lt;&gt;"",COUNTA($E$14:E35),"")</f>
        <v>20</v>
      </c>
      <c r="B35" s="57" t="s">
        <v>74</v>
      </c>
      <c r="C35" s="28" t="s">
        <v>253</v>
      </c>
      <c r="D35" s="83">
        <v>31.3</v>
      </c>
      <c r="E35" s="84">
        <v>16.96</v>
      </c>
      <c r="F35" s="83">
        <v>7.3</v>
      </c>
      <c r="G35" s="84">
        <v>16.690000000000001</v>
      </c>
      <c r="H35" s="85">
        <v>2305</v>
      </c>
      <c r="I35" s="83">
        <v>8.8000000000000007</v>
      </c>
      <c r="J35" s="85">
        <v>2268</v>
      </c>
    </row>
    <row r="36" spans="1:10" s="8" customFormat="1" ht="22.5" customHeight="1" x14ac:dyDescent="0.2">
      <c r="A36" s="73">
        <f>IF(E36&lt;&gt;"",COUNTA($E$14:E36),"")</f>
        <v>21</v>
      </c>
      <c r="B36" s="57" t="s">
        <v>75</v>
      </c>
      <c r="C36" s="28" t="s">
        <v>252</v>
      </c>
      <c r="D36" s="83">
        <v>30.2</v>
      </c>
      <c r="E36" s="84" t="s">
        <v>549</v>
      </c>
      <c r="F36" s="83" t="s">
        <v>550</v>
      </c>
      <c r="G36" s="84" t="s">
        <v>551</v>
      </c>
      <c r="H36" s="85" t="s">
        <v>13</v>
      </c>
      <c r="I36" s="83" t="s">
        <v>13</v>
      </c>
      <c r="J36" s="85" t="s">
        <v>13</v>
      </c>
    </row>
    <row r="37" spans="1:10" ht="30" customHeight="1" x14ac:dyDescent="0.2">
      <c r="A37" s="73" t="str">
        <f>IF(E37&lt;&gt;"",COUNTA($E$14:E37),"")</f>
        <v/>
      </c>
      <c r="B37" s="57"/>
      <c r="C37" s="28"/>
      <c r="D37" s="149" t="s">
        <v>76</v>
      </c>
      <c r="E37" s="153"/>
      <c r="F37" s="153"/>
      <c r="G37" s="153"/>
      <c r="H37" s="153"/>
      <c r="I37" s="153"/>
      <c r="J37" s="153"/>
    </row>
    <row r="38" spans="1:10" ht="22.5" customHeight="1" x14ac:dyDescent="0.2">
      <c r="A38" s="73">
        <f>IF(E38&lt;&gt;"",COUNTA($E$14:E38),"")</f>
        <v>22</v>
      </c>
      <c r="B38" s="57" t="s">
        <v>55</v>
      </c>
      <c r="C38" s="28" t="s">
        <v>247</v>
      </c>
      <c r="D38" s="83">
        <v>37.5</v>
      </c>
      <c r="E38" s="84">
        <v>20.2</v>
      </c>
      <c r="F38" s="83">
        <v>2.4</v>
      </c>
      <c r="G38" s="84">
        <v>19.5</v>
      </c>
      <c r="H38" s="85">
        <v>3290</v>
      </c>
      <c r="I38" s="83">
        <v>3.2</v>
      </c>
      <c r="J38" s="85">
        <v>3177</v>
      </c>
    </row>
    <row r="39" spans="1:10" ht="11.45" customHeight="1" x14ac:dyDescent="0.2">
      <c r="A39" s="73" t="str">
        <f>IF(E39&lt;&gt;"",COUNTA($E$14:E39),"")</f>
        <v/>
      </c>
      <c r="B39" s="57"/>
      <c r="C39" s="28"/>
      <c r="D39" s="83"/>
      <c r="E39" s="84"/>
      <c r="F39" s="83"/>
      <c r="G39" s="84"/>
      <c r="H39" s="85"/>
      <c r="I39" s="83"/>
      <c r="J39" s="85"/>
    </row>
    <row r="40" spans="1:10" ht="11.45" customHeight="1" x14ac:dyDescent="0.2">
      <c r="A40" s="73">
        <f>IF(E40&lt;&gt;"",COUNTA($E$14:E40),"")</f>
        <v>23</v>
      </c>
      <c r="B40" s="57" t="s">
        <v>56</v>
      </c>
      <c r="C40" s="28" t="s">
        <v>79</v>
      </c>
      <c r="D40" s="83">
        <v>38.9</v>
      </c>
      <c r="E40" s="84">
        <v>18.25</v>
      </c>
      <c r="F40" s="83">
        <v>1.9</v>
      </c>
      <c r="G40" s="84">
        <v>17.16</v>
      </c>
      <c r="H40" s="85">
        <v>3084</v>
      </c>
      <c r="I40" s="83">
        <v>5.9</v>
      </c>
      <c r="J40" s="85">
        <v>2899</v>
      </c>
    </row>
    <row r="41" spans="1:10" ht="22.5" customHeight="1" x14ac:dyDescent="0.2">
      <c r="A41" s="73">
        <f>IF(E41&lt;&gt;"",COUNTA($E$14:E41),"")</f>
        <v>24</v>
      </c>
      <c r="B41" s="57" t="s">
        <v>57</v>
      </c>
      <c r="C41" s="28" t="s">
        <v>248</v>
      </c>
      <c r="D41" s="83" t="s">
        <v>4</v>
      </c>
      <c r="E41" s="84" t="s">
        <v>4</v>
      </c>
      <c r="F41" s="83" t="s">
        <v>4</v>
      </c>
      <c r="G41" s="84" t="s">
        <v>4</v>
      </c>
      <c r="H41" s="85" t="s">
        <v>4</v>
      </c>
      <c r="I41" s="83" t="s">
        <v>4</v>
      </c>
      <c r="J41" s="85" t="s">
        <v>4</v>
      </c>
    </row>
    <row r="42" spans="1:10" ht="11.45" customHeight="1" x14ac:dyDescent="0.2">
      <c r="A42" s="73">
        <f>IF(E42&lt;&gt;"",COUNTA($E$14:E42),"")</f>
        <v>25</v>
      </c>
      <c r="B42" s="57" t="s">
        <v>58</v>
      </c>
      <c r="C42" s="28" t="s">
        <v>80</v>
      </c>
      <c r="D42" s="83">
        <v>38.799999999999997</v>
      </c>
      <c r="E42" s="84">
        <v>17.510000000000002</v>
      </c>
      <c r="F42" s="83">
        <v>2.7</v>
      </c>
      <c r="G42" s="84">
        <v>16.25</v>
      </c>
      <c r="H42" s="85">
        <v>2954</v>
      </c>
      <c r="I42" s="83">
        <v>7.7</v>
      </c>
      <c r="J42" s="85">
        <v>2742</v>
      </c>
    </row>
    <row r="43" spans="1:10" ht="11.45" customHeight="1" x14ac:dyDescent="0.2">
      <c r="A43" s="73">
        <f>IF(E43&lt;&gt;"",COUNTA($E$14:E43),"")</f>
        <v>26</v>
      </c>
      <c r="B43" s="57" t="s">
        <v>59</v>
      </c>
      <c r="C43" s="28" t="s">
        <v>81</v>
      </c>
      <c r="D43" s="83">
        <v>39</v>
      </c>
      <c r="E43" s="84" t="s">
        <v>360</v>
      </c>
      <c r="F43" s="83" t="s">
        <v>378</v>
      </c>
      <c r="G43" s="84">
        <v>23.74</v>
      </c>
      <c r="H43" s="85">
        <v>4449</v>
      </c>
      <c r="I43" s="83">
        <v>4</v>
      </c>
      <c r="J43" s="85">
        <v>4021</v>
      </c>
    </row>
    <row r="44" spans="1:10" ht="44.45" customHeight="1" x14ac:dyDescent="0.2">
      <c r="A44" s="73">
        <f>IF(E44&lt;&gt;"",COUNTA($E$14:E44),"")</f>
        <v>27</v>
      </c>
      <c r="B44" s="57" t="s">
        <v>60</v>
      </c>
      <c r="C44" s="28" t="s">
        <v>255</v>
      </c>
      <c r="D44" s="83">
        <v>39.4</v>
      </c>
      <c r="E44" s="84">
        <v>19.88</v>
      </c>
      <c r="F44" s="83">
        <v>0.3</v>
      </c>
      <c r="G44" s="84">
        <v>19.57</v>
      </c>
      <c r="H44" s="85">
        <v>3401</v>
      </c>
      <c r="I44" s="83">
        <v>0.4</v>
      </c>
      <c r="J44" s="85">
        <v>3347</v>
      </c>
    </row>
    <row r="45" spans="1:10" ht="11.45" customHeight="1" x14ac:dyDescent="0.2">
      <c r="A45" s="73">
        <f>IF(E45&lt;&gt;"",COUNTA($E$14:E45),"")</f>
        <v>28</v>
      </c>
      <c r="B45" s="57" t="s">
        <v>61</v>
      </c>
      <c r="C45" s="28" t="s">
        <v>82</v>
      </c>
      <c r="D45" s="83">
        <v>38.9</v>
      </c>
      <c r="E45" s="84">
        <v>17.579999999999998</v>
      </c>
      <c r="F45" s="83">
        <v>1.5</v>
      </c>
      <c r="G45" s="84">
        <v>17.190000000000001</v>
      </c>
      <c r="H45" s="85">
        <v>2970</v>
      </c>
      <c r="I45" s="83">
        <v>4</v>
      </c>
      <c r="J45" s="85">
        <v>2904</v>
      </c>
    </row>
    <row r="46" spans="1:10" ht="11.45" customHeight="1" x14ac:dyDescent="0.2">
      <c r="A46" s="73" t="str">
        <f>IF(E46&lt;&gt;"",COUNTA($E$14:E46),"")</f>
        <v/>
      </c>
      <c r="B46" s="57"/>
      <c r="C46" s="28"/>
      <c r="D46" s="83"/>
      <c r="E46" s="84"/>
      <c r="F46" s="83"/>
      <c r="G46" s="84"/>
      <c r="H46" s="85"/>
      <c r="I46" s="83"/>
      <c r="J46" s="85"/>
    </row>
    <row r="47" spans="1:10" ht="11.45" customHeight="1" x14ac:dyDescent="0.2">
      <c r="A47" s="73">
        <f>IF(E47&lt;&gt;"",COUNTA($E$14:E47),"")</f>
        <v>29</v>
      </c>
      <c r="B47" s="57" t="s">
        <v>62</v>
      </c>
      <c r="C47" s="28" t="s">
        <v>83</v>
      </c>
      <c r="D47" s="83">
        <v>37.299999999999997</v>
      </c>
      <c r="E47" s="84">
        <v>20.53</v>
      </c>
      <c r="F47" s="83">
        <v>2.5</v>
      </c>
      <c r="G47" s="84">
        <v>19.91</v>
      </c>
      <c r="H47" s="85">
        <v>3324</v>
      </c>
      <c r="I47" s="83">
        <v>2.8</v>
      </c>
      <c r="J47" s="85">
        <v>3222</v>
      </c>
    </row>
    <row r="48" spans="1:10" ht="33.6" customHeight="1" x14ac:dyDescent="0.2">
      <c r="A48" s="73">
        <f>IF(E48&lt;&gt;"",COUNTA($E$14:E48),"")</f>
        <v>30</v>
      </c>
      <c r="B48" s="57" t="s">
        <v>63</v>
      </c>
      <c r="C48" s="28" t="s">
        <v>254</v>
      </c>
      <c r="D48" s="83">
        <v>37.4</v>
      </c>
      <c r="E48" s="84">
        <v>16.66</v>
      </c>
      <c r="F48" s="83">
        <v>0.4</v>
      </c>
      <c r="G48" s="84">
        <v>15.09</v>
      </c>
      <c r="H48" s="85">
        <v>2706</v>
      </c>
      <c r="I48" s="83">
        <v>8.6999999999999993</v>
      </c>
      <c r="J48" s="85">
        <v>2451</v>
      </c>
    </row>
    <row r="49" spans="1:10" ht="11.45" customHeight="1" x14ac:dyDescent="0.2">
      <c r="A49" s="73">
        <f>IF(E49&lt;&gt;"",COUNTA($E$14:E49),"")</f>
        <v>31</v>
      </c>
      <c r="B49" s="57" t="s">
        <v>64</v>
      </c>
      <c r="C49" s="28" t="s">
        <v>84</v>
      </c>
      <c r="D49" s="83">
        <v>37.5</v>
      </c>
      <c r="E49" s="84">
        <v>18.260000000000002</v>
      </c>
      <c r="F49" s="83">
        <v>-1.7</v>
      </c>
      <c r="G49" s="84">
        <v>17.39</v>
      </c>
      <c r="H49" s="85">
        <v>2975</v>
      </c>
      <c r="I49" s="83">
        <v>-2.2999999999999998</v>
      </c>
      <c r="J49" s="85">
        <v>2834</v>
      </c>
    </row>
    <row r="50" spans="1:10" ht="11.45" customHeight="1" x14ac:dyDescent="0.2">
      <c r="A50" s="73">
        <f>IF(E50&lt;&gt;"",COUNTA($E$14:E50),"")</f>
        <v>32</v>
      </c>
      <c r="B50" s="57" t="s">
        <v>65</v>
      </c>
      <c r="C50" s="28" t="s">
        <v>85</v>
      </c>
      <c r="D50" s="83">
        <v>22.6</v>
      </c>
      <c r="E50" s="84">
        <v>13.24</v>
      </c>
      <c r="F50" s="83">
        <v>0.1</v>
      </c>
      <c r="G50" s="84">
        <v>13.07</v>
      </c>
      <c r="H50" s="85" t="s">
        <v>552</v>
      </c>
      <c r="I50" s="83" t="s">
        <v>553</v>
      </c>
      <c r="J50" s="85" t="s">
        <v>554</v>
      </c>
    </row>
    <row r="51" spans="1:10" ht="11.45" customHeight="1" x14ac:dyDescent="0.2">
      <c r="A51" s="73">
        <f>IF(E51&lt;&gt;"",COUNTA($E$14:E51),"")</f>
        <v>33</v>
      </c>
      <c r="B51" s="57" t="s">
        <v>66</v>
      </c>
      <c r="C51" s="28" t="s">
        <v>86</v>
      </c>
      <c r="D51" s="83">
        <v>38.299999999999997</v>
      </c>
      <c r="E51" s="84" t="s">
        <v>555</v>
      </c>
      <c r="F51" s="83" t="s">
        <v>318</v>
      </c>
      <c r="G51" s="84" t="s">
        <v>556</v>
      </c>
      <c r="H51" s="85" t="s">
        <v>557</v>
      </c>
      <c r="I51" s="83" t="s">
        <v>419</v>
      </c>
      <c r="J51" s="85" t="s">
        <v>558</v>
      </c>
    </row>
    <row r="52" spans="1:10" ht="22.5" customHeight="1" x14ac:dyDescent="0.2">
      <c r="A52" s="73">
        <f>IF(E52&lt;&gt;"",COUNTA($E$14:E52),"")</f>
        <v>34</v>
      </c>
      <c r="B52" s="57" t="s">
        <v>67</v>
      </c>
      <c r="C52" s="29" t="s">
        <v>256</v>
      </c>
      <c r="D52" s="83">
        <v>38</v>
      </c>
      <c r="E52" s="84">
        <v>26.66</v>
      </c>
      <c r="F52" s="83">
        <v>-2.1</v>
      </c>
      <c r="G52" s="84">
        <v>22.72</v>
      </c>
      <c r="H52" s="85">
        <v>4404</v>
      </c>
      <c r="I52" s="83">
        <v>4.5999999999999996</v>
      </c>
      <c r="J52" s="85">
        <v>3753</v>
      </c>
    </row>
    <row r="53" spans="1:10" ht="22.5" customHeight="1" x14ac:dyDescent="0.2">
      <c r="A53" s="73">
        <f>IF(E53&lt;&gt;"",COUNTA($E$14:E53),"")</f>
        <v>35</v>
      </c>
      <c r="B53" s="57" t="s">
        <v>68</v>
      </c>
      <c r="C53" s="28" t="s">
        <v>249</v>
      </c>
      <c r="D53" s="83">
        <v>37.9</v>
      </c>
      <c r="E53" s="84">
        <v>21.65</v>
      </c>
      <c r="F53" s="83">
        <v>5.4</v>
      </c>
      <c r="G53" s="84">
        <v>21.28</v>
      </c>
      <c r="H53" s="85">
        <v>3566</v>
      </c>
      <c r="I53" s="83">
        <v>5.2</v>
      </c>
      <c r="J53" s="85">
        <v>3505</v>
      </c>
    </row>
    <row r="54" spans="1:10" ht="33.6" customHeight="1" x14ac:dyDescent="0.2">
      <c r="A54" s="73">
        <f>IF(E54&lt;&gt;"",COUNTA($E$14:E54),"")</f>
        <v>36</v>
      </c>
      <c r="B54" s="57" t="s">
        <v>69</v>
      </c>
      <c r="C54" s="29" t="s">
        <v>257</v>
      </c>
      <c r="D54" s="83">
        <v>39.1</v>
      </c>
      <c r="E54" s="84">
        <v>20.420000000000002</v>
      </c>
      <c r="F54" s="83">
        <v>5.0999999999999996</v>
      </c>
      <c r="G54" s="84">
        <v>19.03</v>
      </c>
      <c r="H54" s="85">
        <v>3467</v>
      </c>
      <c r="I54" s="83">
        <v>6.6</v>
      </c>
      <c r="J54" s="85">
        <v>3230</v>
      </c>
    </row>
    <row r="55" spans="1:10" ht="33.6" customHeight="1" x14ac:dyDescent="0.2">
      <c r="A55" s="73">
        <f>IF(E55&lt;&gt;"",COUNTA($E$14:E55),"")</f>
        <v>37</v>
      </c>
      <c r="B55" s="57" t="s">
        <v>70</v>
      </c>
      <c r="C55" s="29" t="s">
        <v>251</v>
      </c>
      <c r="D55" s="83">
        <v>36.700000000000003</v>
      </c>
      <c r="E55" s="84">
        <v>13.01</v>
      </c>
      <c r="F55" s="83">
        <v>1.7</v>
      </c>
      <c r="G55" s="84">
        <v>12.71</v>
      </c>
      <c r="H55" s="85">
        <v>2077</v>
      </c>
      <c r="I55" s="83">
        <v>5.6</v>
      </c>
      <c r="J55" s="85">
        <v>2028</v>
      </c>
    </row>
    <row r="56" spans="1:10" ht="22.5" customHeight="1" x14ac:dyDescent="0.2">
      <c r="A56" s="73">
        <f>IF(E56&lt;&gt;"",COUNTA($E$14:E56),"")</f>
        <v>38</v>
      </c>
      <c r="B56" s="57" t="s">
        <v>71</v>
      </c>
      <c r="C56" s="29" t="s">
        <v>250</v>
      </c>
      <c r="D56" s="83">
        <v>39.799999999999997</v>
      </c>
      <c r="E56" s="84">
        <v>23.1</v>
      </c>
      <c r="F56" s="83">
        <v>1.9</v>
      </c>
      <c r="G56" s="84">
        <v>22.94</v>
      </c>
      <c r="H56" s="85">
        <v>3996</v>
      </c>
      <c r="I56" s="83">
        <v>2</v>
      </c>
      <c r="J56" s="85">
        <v>3970</v>
      </c>
    </row>
    <row r="57" spans="1:10" ht="11.45" customHeight="1" x14ac:dyDescent="0.2">
      <c r="A57" s="73">
        <f>IF(E57&lt;&gt;"",COUNTA($E$14:E57),"")</f>
        <v>39</v>
      </c>
      <c r="B57" s="57" t="s">
        <v>72</v>
      </c>
      <c r="C57" s="28" t="s">
        <v>87</v>
      </c>
      <c r="D57" s="83">
        <v>39.299999999999997</v>
      </c>
      <c r="E57" s="84">
        <v>27.48</v>
      </c>
      <c r="F57" s="83">
        <v>3.2</v>
      </c>
      <c r="G57" s="84">
        <v>27.36</v>
      </c>
      <c r="H57" s="85">
        <v>4690</v>
      </c>
      <c r="I57" s="83">
        <v>3.8</v>
      </c>
      <c r="J57" s="85">
        <v>4670</v>
      </c>
    </row>
    <row r="58" spans="1:10" ht="11.45" customHeight="1" x14ac:dyDescent="0.2">
      <c r="A58" s="73">
        <f>IF(E58&lt;&gt;"",COUNTA($E$14:E58),"")</f>
        <v>40</v>
      </c>
      <c r="B58" s="57" t="s">
        <v>73</v>
      </c>
      <c r="C58" s="28" t="s">
        <v>88</v>
      </c>
      <c r="D58" s="83">
        <v>39.5</v>
      </c>
      <c r="E58" s="84">
        <v>20.79</v>
      </c>
      <c r="F58" s="83">
        <v>3.5</v>
      </c>
      <c r="G58" s="84">
        <v>20.25</v>
      </c>
      <c r="H58" s="85">
        <v>3563</v>
      </c>
      <c r="I58" s="83">
        <v>4.8</v>
      </c>
      <c r="J58" s="85">
        <v>3471</v>
      </c>
    </row>
    <row r="59" spans="1:10" ht="22.5" customHeight="1" x14ac:dyDescent="0.2">
      <c r="A59" s="73">
        <f>IF(E59&lt;&gt;"",COUNTA($E$14:E59),"")</f>
        <v>41</v>
      </c>
      <c r="B59" s="57" t="s">
        <v>74</v>
      </c>
      <c r="C59" s="28" t="s">
        <v>253</v>
      </c>
      <c r="D59" s="83">
        <v>35</v>
      </c>
      <c r="E59" s="84">
        <v>17.96</v>
      </c>
      <c r="F59" s="83">
        <v>7.2</v>
      </c>
      <c r="G59" s="84">
        <v>17.59</v>
      </c>
      <c r="H59" s="85">
        <v>2730</v>
      </c>
      <c r="I59" s="83">
        <v>4.5999999999999996</v>
      </c>
      <c r="J59" s="85">
        <v>2674</v>
      </c>
    </row>
    <row r="60" spans="1:10" ht="22.5" customHeight="1" x14ac:dyDescent="0.2">
      <c r="A60" s="73">
        <f>IF(E60&lt;&gt;"",COUNTA($E$14:E60),"")</f>
        <v>42</v>
      </c>
      <c r="B60" s="57" t="s">
        <v>75</v>
      </c>
      <c r="C60" s="28" t="s">
        <v>252</v>
      </c>
      <c r="D60" s="83">
        <v>33.700000000000003</v>
      </c>
      <c r="E60" s="84" t="s">
        <v>559</v>
      </c>
      <c r="F60" s="83" t="s">
        <v>560</v>
      </c>
      <c r="G60" s="84" t="s">
        <v>561</v>
      </c>
      <c r="H60" s="85" t="s">
        <v>13</v>
      </c>
      <c r="I60" s="83" t="s">
        <v>13</v>
      </c>
      <c r="J60" s="85" t="s">
        <v>13</v>
      </c>
    </row>
    <row r="61" spans="1:10" ht="30" customHeight="1" x14ac:dyDescent="0.2">
      <c r="A61" s="73" t="str">
        <f>IF(E61&lt;&gt;"",COUNTA($E$14:E61),"")</f>
        <v/>
      </c>
      <c r="B61" s="57"/>
      <c r="C61" s="30"/>
      <c r="D61" s="149" t="s">
        <v>77</v>
      </c>
      <c r="E61" s="150"/>
      <c r="F61" s="150"/>
      <c r="G61" s="150"/>
      <c r="H61" s="150"/>
      <c r="I61" s="150"/>
      <c r="J61" s="150"/>
    </row>
    <row r="62" spans="1:10" ht="22.5" customHeight="1" x14ac:dyDescent="0.2">
      <c r="A62" s="73">
        <f>IF(E62&lt;&gt;"",COUNTA($E$14:E62),"")</f>
        <v>43</v>
      </c>
      <c r="B62" s="57" t="s">
        <v>55</v>
      </c>
      <c r="C62" s="28" t="s">
        <v>247</v>
      </c>
      <c r="D62" s="83">
        <v>28.7</v>
      </c>
      <c r="E62" s="84">
        <v>17.87</v>
      </c>
      <c r="F62" s="83">
        <v>3.6</v>
      </c>
      <c r="G62" s="84">
        <v>17.27</v>
      </c>
      <c r="H62" s="85">
        <v>2232</v>
      </c>
      <c r="I62" s="83">
        <v>5.0999999999999996</v>
      </c>
      <c r="J62" s="85">
        <v>2157</v>
      </c>
    </row>
    <row r="63" spans="1:10" ht="11.45" customHeight="1" x14ac:dyDescent="0.2">
      <c r="A63" s="73" t="str">
        <f>IF(E63&lt;&gt;"",COUNTA($E$14:E63),"")</f>
        <v/>
      </c>
      <c r="B63" s="57"/>
      <c r="C63" s="28"/>
      <c r="D63" s="83"/>
      <c r="E63" s="84"/>
      <c r="F63" s="83"/>
      <c r="G63" s="84"/>
      <c r="H63" s="85"/>
      <c r="I63" s="83"/>
      <c r="J63" s="85"/>
    </row>
    <row r="64" spans="1:10" ht="11.45" customHeight="1" x14ac:dyDescent="0.2">
      <c r="A64" s="73">
        <f>IF(E64&lt;&gt;"",COUNTA($E$14:E64),"")</f>
        <v>44</v>
      </c>
      <c r="B64" s="57" t="s">
        <v>56</v>
      </c>
      <c r="C64" s="28" t="s">
        <v>79</v>
      </c>
      <c r="D64" s="83">
        <v>30.2</v>
      </c>
      <c r="E64" s="84" t="s">
        <v>562</v>
      </c>
      <c r="F64" s="83" t="s">
        <v>314</v>
      </c>
      <c r="G64" s="84" t="s">
        <v>563</v>
      </c>
      <c r="H64" s="85" t="s">
        <v>564</v>
      </c>
      <c r="I64" s="83" t="s">
        <v>301</v>
      </c>
      <c r="J64" s="85" t="s">
        <v>565</v>
      </c>
    </row>
    <row r="65" spans="1:10" ht="22.5" customHeight="1" x14ac:dyDescent="0.2">
      <c r="A65" s="73">
        <f>IF(E65&lt;&gt;"",COUNTA($E$14:E65),"")</f>
        <v>45</v>
      </c>
      <c r="B65" s="57" t="s">
        <v>57</v>
      </c>
      <c r="C65" s="28" t="s">
        <v>248</v>
      </c>
      <c r="D65" s="83" t="s">
        <v>5</v>
      </c>
      <c r="E65" s="84" t="s">
        <v>5</v>
      </c>
      <c r="F65" s="83" t="s">
        <v>5</v>
      </c>
      <c r="G65" s="84" t="s">
        <v>5</v>
      </c>
      <c r="H65" s="85" t="s">
        <v>5</v>
      </c>
      <c r="I65" s="83" t="s">
        <v>5</v>
      </c>
      <c r="J65" s="85" t="s">
        <v>5</v>
      </c>
    </row>
    <row r="66" spans="1:10" ht="11.45" customHeight="1" x14ac:dyDescent="0.2">
      <c r="A66" s="73">
        <f>IF(E66&lt;&gt;"",COUNTA($E$14:E66),"")</f>
        <v>46</v>
      </c>
      <c r="B66" s="57" t="s">
        <v>58</v>
      </c>
      <c r="C66" s="28" t="s">
        <v>80</v>
      </c>
      <c r="D66" s="83">
        <v>29.7</v>
      </c>
      <c r="E66" s="84">
        <v>14.99</v>
      </c>
      <c r="F66" s="83">
        <v>2.8</v>
      </c>
      <c r="G66" s="84">
        <v>14.15</v>
      </c>
      <c r="H66" s="85">
        <v>1933</v>
      </c>
      <c r="I66" s="83">
        <v>6.5</v>
      </c>
      <c r="J66" s="85">
        <v>1825</v>
      </c>
    </row>
    <row r="67" spans="1:10" ht="11.45" customHeight="1" x14ac:dyDescent="0.2">
      <c r="A67" s="73">
        <f>IF(E67&lt;&gt;"",COUNTA($E$14:E67),"")</f>
        <v>47</v>
      </c>
      <c r="B67" s="57" t="s">
        <v>59</v>
      </c>
      <c r="C67" s="28" t="s">
        <v>81</v>
      </c>
      <c r="D67" s="83">
        <v>31.3</v>
      </c>
      <c r="E67" s="84">
        <v>22.04</v>
      </c>
      <c r="F67" s="83">
        <v>-7.4</v>
      </c>
      <c r="G67" s="84">
        <v>21.43</v>
      </c>
      <c r="H67" s="85">
        <v>2995</v>
      </c>
      <c r="I67" s="83">
        <v>1.8</v>
      </c>
      <c r="J67" s="85">
        <v>2911</v>
      </c>
    </row>
    <row r="68" spans="1:10" ht="44.45" customHeight="1" x14ac:dyDescent="0.2">
      <c r="A68" s="73">
        <f>IF(E68&lt;&gt;"",COUNTA($E$14:E68),"")</f>
        <v>48</v>
      </c>
      <c r="B68" s="57" t="s">
        <v>60</v>
      </c>
      <c r="C68" s="28" t="s">
        <v>255</v>
      </c>
      <c r="D68" s="83">
        <v>32</v>
      </c>
      <c r="E68" s="84" t="s">
        <v>546</v>
      </c>
      <c r="F68" s="83" t="s">
        <v>297</v>
      </c>
      <c r="G68" s="84" t="s">
        <v>339</v>
      </c>
      <c r="H68" s="85" t="s">
        <v>566</v>
      </c>
      <c r="I68" s="83" t="s">
        <v>284</v>
      </c>
      <c r="J68" s="85" t="s">
        <v>355</v>
      </c>
    </row>
    <row r="69" spans="1:10" ht="11.45" customHeight="1" x14ac:dyDescent="0.2">
      <c r="A69" s="73">
        <f>IF(E69&lt;&gt;"",COUNTA($E$14:E69),"")</f>
        <v>49</v>
      </c>
      <c r="B69" s="57" t="s">
        <v>61</v>
      </c>
      <c r="C69" s="28" t="s">
        <v>82</v>
      </c>
      <c r="D69" s="83">
        <v>31.8</v>
      </c>
      <c r="E69" s="84" t="s">
        <v>13</v>
      </c>
      <c r="F69" s="83" t="s">
        <v>13</v>
      </c>
      <c r="G69" s="84" t="s">
        <v>13</v>
      </c>
      <c r="H69" s="85" t="s">
        <v>13</v>
      </c>
      <c r="I69" s="83" t="s">
        <v>13</v>
      </c>
      <c r="J69" s="85" t="s">
        <v>13</v>
      </c>
    </row>
    <row r="70" spans="1:10" ht="11.45" customHeight="1" x14ac:dyDescent="0.2">
      <c r="A70" s="73" t="str">
        <f>IF(E70&lt;&gt;"",COUNTA($E$14:E70),"")</f>
        <v/>
      </c>
      <c r="B70" s="57"/>
      <c r="C70" s="28"/>
      <c r="D70" s="83"/>
      <c r="E70" s="84"/>
      <c r="F70" s="83"/>
      <c r="G70" s="84"/>
      <c r="H70" s="85"/>
      <c r="I70" s="83"/>
      <c r="J70" s="85"/>
    </row>
    <row r="71" spans="1:10" ht="11.45" customHeight="1" x14ac:dyDescent="0.2">
      <c r="A71" s="73">
        <f>IF(E71&lt;&gt;"",COUNTA($E$14:E71),"")</f>
        <v>50</v>
      </c>
      <c r="B71" s="57" t="s">
        <v>62</v>
      </c>
      <c r="C71" s="28" t="s">
        <v>83</v>
      </c>
      <c r="D71" s="83">
        <v>28.7</v>
      </c>
      <c r="E71" s="84">
        <v>17.940000000000001</v>
      </c>
      <c r="F71" s="83">
        <v>3.5</v>
      </c>
      <c r="G71" s="84">
        <v>17.34</v>
      </c>
      <c r="H71" s="85">
        <v>2234</v>
      </c>
      <c r="I71" s="83">
        <v>4.8</v>
      </c>
      <c r="J71" s="85">
        <v>2160</v>
      </c>
    </row>
    <row r="72" spans="1:10" ht="33.6" customHeight="1" x14ac:dyDescent="0.2">
      <c r="A72" s="73">
        <f>IF(E72&lt;&gt;"",COUNTA($E$14:E72),"")</f>
        <v>51</v>
      </c>
      <c r="B72" s="57" t="s">
        <v>63</v>
      </c>
      <c r="C72" s="28" t="s">
        <v>254</v>
      </c>
      <c r="D72" s="83" t="s">
        <v>340</v>
      </c>
      <c r="E72" s="84">
        <v>15.48</v>
      </c>
      <c r="F72" s="83">
        <v>2.4</v>
      </c>
      <c r="G72" s="84">
        <v>14.15</v>
      </c>
      <c r="H72" s="85" t="s">
        <v>567</v>
      </c>
      <c r="I72" s="83" t="s">
        <v>305</v>
      </c>
      <c r="J72" s="85" t="s">
        <v>568</v>
      </c>
    </row>
    <row r="73" spans="1:10" ht="11.45" customHeight="1" x14ac:dyDescent="0.2">
      <c r="A73" s="73">
        <f>IF(E73&lt;&gt;"",COUNTA($E$14:E73),"")</f>
        <v>52</v>
      </c>
      <c r="B73" s="57" t="s">
        <v>64</v>
      </c>
      <c r="C73" s="28" t="s">
        <v>84</v>
      </c>
      <c r="D73" s="83">
        <v>24.7</v>
      </c>
      <c r="E73" s="84">
        <v>16.260000000000002</v>
      </c>
      <c r="F73" s="83">
        <v>-2.7</v>
      </c>
      <c r="G73" s="84">
        <v>16.09</v>
      </c>
      <c r="H73" s="85">
        <v>1743</v>
      </c>
      <c r="I73" s="83">
        <v>-2.5</v>
      </c>
      <c r="J73" s="85">
        <v>1724</v>
      </c>
    </row>
    <row r="74" spans="1:10" ht="11.45" customHeight="1" x14ac:dyDescent="0.2">
      <c r="A74" s="73">
        <f>IF(E74&lt;&gt;"",COUNTA($E$14:E74),"")</f>
        <v>53</v>
      </c>
      <c r="B74" s="57" t="s">
        <v>65</v>
      </c>
      <c r="C74" s="28" t="s">
        <v>85</v>
      </c>
      <c r="D74" s="83" t="s">
        <v>569</v>
      </c>
      <c r="E74" s="84">
        <v>11.24</v>
      </c>
      <c r="F74" s="83">
        <v>0.1</v>
      </c>
      <c r="G74" s="84">
        <v>11.16</v>
      </c>
      <c r="H74" s="85" t="s">
        <v>570</v>
      </c>
      <c r="I74" s="83" t="s">
        <v>294</v>
      </c>
      <c r="J74" s="85" t="s">
        <v>571</v>
      </c>
    </row>
    <row r="75" spans="1:10" ht="11.45" customHeight="1" x14ac:dyDescent="0.2">
      <c r="A75" s="73">
        <f>IF(E75&lt;&gt;"",COUNTA($E$14:E75),"")</f>
        <v>54</v>
      </c>
      <c r="B75" s="57" t="s">
        <v>66</v>
      </c>
      <c r="C75" s="28" t="s">
        <v>86</v>
      </c>
      <c r="D75" s="83">
        <v>30.2</v>
      </c>
      <c r="E75" s="84" t="s">
        <v>13</v>
      </c>
      <c r="F75" s="83" t="s">
        <v>13</v>
      </c>
      <c r="G75" s="84" t="s">
        <v>13</v>
      </c>
      <c r="H75" s="85" t="s">
        <v>13</v>
      </c>
      <c r="I75" s="83" t="s">
        <v>13</v>
      </c>
      <c r="J75" s="85" t="s">
        <v>13</v>
      </c>
    </row>
    <row r="76" spans="1:10" ht="22.5" customHeight="1" x14ac:dyDescent="0.2">
      <c r="A76" s="73">
        <f>IF(E76&lt;&gt;"",COUNTA($E$14:E76),"")</f>
        <v>55</v>
      </c>
      <c r="B76" s="57" t="s">
        <v>67</v>
      </c>
      <c r="C76" s="29" t="s">
        <v>256</v>
      </c>
      <c r="D76" s="83">
        <v>32.5</v>
      </c>
      <c r="E76" s="84">
        <v>23.69</v>
      </c>
      <c r="F76" s="83">
        <v>-7.1</v>
      </c>
      <c r="G76" s="84">
        <v>22.14</v>
      </c>
      <c r="H76" s="85">
        <v>3340</v>
      </c>
      <c r="I76" s="83">
        <v>-4.5</v>
      </c>
      <c r="J76" s="85">
        <v>3121</v>
      </c>
    </row>
    <row r="77" spans="1:10" ht="22.5" customHeight="1" x14ac:dyDescent="0.2">
      <c r="A77" s="73">
        <f>IF(E77&lt;&gt;"",COUNTA($E$14:E77),"")</f>
        <v>56</v>
      </c>
      <c r="B77" s="57" t="s">
        <v>68</v>
      </c>
      <c r="C77" s="28" t="s">
        <v>249</v>
      </c>
      <c r="D77" s="83">
        <v>30</v>
      </c>
      <c r="E77" s="84" t="s">
        <v>572</v>
      </c>
      <c r="F77" s="83" t="s">
        <v>286</v>
      </c>
      <c r="G77" s="84" t="s">
        <v>573</v>
      </c>
      <c r="H77" s="85" t="s">
        <v>574</v>
      </c>
      <c r="I77" s="83" t="s">
        <v>543</v>
      </c>
      <c r="J77" s="85" t="s">
        <v>575</v>
      </c>
    </row>
    <row r="78" spans="1:10" ht="33.6" customHeight="1" x14ac:dyDescent="0.2">
      <c r="A78" s="73">
        <f>IF(E78&lt;&gt;"",COUNTA($E$14:E78),"")</f>
        <v>57</v>
      </c>
      <c r="B78" s="57" t="s">
        <v>69</v>
      </c>
      <c r="C78" s="29" t="s">
        <v>257</v>
      </c>
      <c r="D78" s="83">
        <v>29.1</v>
      </c>
      <c r="E78" s="84">
        <v>18.18</v>
      </c>
      <c r="F78" s="83">
        <v>-1.6</v>
      </c>
      <c r="G78" s="84">
        <v>17.010000000000002</v>
      </c>
      <c r="H78" s="85">
        <v>2300</v>
      </c>
      <c r="I78" s="83">
        <v>-1.1000000000000001</v>
      </c>
      <c r="J78" s="85">
        <v>2152</v>
      </c>
    </row>
    <row r="79" spans="1:10" ht="33.6" customHeight="1" x14ac:dyDescent="0.2">
      <c r="A79" s="73">
        <f>IF(E79&lt;&gt;"",COUNTA($E$14:E79),"")</f>
        <v>58</v>
      </c>
      <c r="B79" s="57" t="s">
        <v>70</v>
      </c>
      <c r="C79" s="29" t="s">
        <v>251</v>
      </c>
      <c r="D79" s="83">
        <v>26.8</v>
      </c>
      <c r="E79" s="84">
        <v>11.69</v>
      </c>
      <c r="F79" s="83">
        <v>1.6</v>
      </c>
      <c r="G79" s="84">
        <v>11.59</v>
      </c>
      <c r="H79" s="85">
        <v>1363</v>
      </c>
      <c r="I79" s="83">
        <v>-0.6</v>
      </c>
      <c r="J79" s="85">
        <v>1352</v>
      </c>
    </row>
    <row r="80" spans="1:10" ht="22.5" customHeight="1" x14ac:dyDescent="0.2">
      <c r="A80" s="73">
        <f>IF(E80&lt;&gt;"",COUNTA($E$14:E80),"")</f>
        <v>59</v>
      </c>
      <c r="B80" s="57" t="s">
        <v>71</v>
      </c>
      <c r="C80" s="29" t="s">
        <v>250</v>
      </c>
      <c r="D80" s="83">
        <v>32.6</v>
      </c>
      <c r="E80" s="84">
        <v>23.47</v>
      </c>
      <c r="F80" s="83">
        <v>1.9</v>
      </c>
      <c r="G80" s="84">
        <v>23.27</v>
      </c>
      <c r="H80" s="85">
        <v>3325</v>
      </c>
      <c r="I80" s="83">
        <v>2.6</v>
      </c>
      <c r="J80" s="85">
        <v>3297</v>
      </c>
    </row>
    <row r="81" spans="1:10" ht="11.45" customHeight="1" x14ac:dyDescent="0.2">
      <c r="A81" s="73">
        <f>IF(E81&lt;&gt;"",COUNTA($E$14:E81),"")</f>
        <v>60</v>
      </c>
      <c r="B81" s="57" t="s">
        <v>72</v>
      </c>
      <c r="C81" s="28" t="s">
        <v>87</v>
      </c>
      <c r="D81" s="83">
        <v>29.6</v>
      </c>
      <c r="E81" s="84">
        <v>24.68</v>
      </c>
      <c r="F81" s="83">
        <v>0.6</v>
      </c>
      <c r="G81" s="84">
        <v>24.35</v>
      </c>
      <c r="H81" s="85">
        <v>3178</v>
      </c>
      <c r="I81" s="83">
        <v>0.5</v>
      </c>
      <c r="J81" s="85">
        <v>3136</v>
      </c>
    </row>
    <row r="82" spans="1:10" ht="11.45" customHeight="1" x14ac:dyDescent="0.2">
      <c r="A82" s="73">
        <f>IF(E82&lt;&gt;"",COUNTA($E$14:E82),"")</f>
        <v>61</v>
      </c>
      <c r="B82" s="57" t="s">
        <v>73</v>
      </c>
      <c r="C82" s="28" t="s">
        <v>88</v>
      </c>
      <c r="D82" s="83">
        <v>31.3</v>
      </c>
      <c r="E82" s="84">
        <v>17.690000000000001</v>
      </c>
      <c r="F82" s="83">
        <v>5.8</v>
      </c>
      <c r="G82" s="84">
        <v>17.2</v>
      </c>
      <c r="H82" s="85">
        <v>2409</v>
      </c>
      <c r="I82" s="83">
        <v>6.7</v>
      </c>
      <c r="J82" s="85">
        <v>2342</v>
      </c>
    </row>
    <row r="83" spans="1:10" ht="22.5" customHeight="1" x14ac:dyDescent="0.2">
      <c r="A83" s="73">
        <f>IF(E83&lt;&gt;"",COUNTA($E$14:E83),"")</f>
        <v>62</v>
      </c>
      <c r="B83" s="57" t="s">
        <v>74</v>
      </c>
      <c r="C83" s="28" t="s">
        <v>253</v>
      </c>
      <c r="D83" s="83">
        <v>25</v>
      </c>
      <c r="E83" s="84">
        <v>14.59</v>
      </c>
      <c r="F83" s="83">
        <v>6.6</v>
      </c>
      <c r="G83" s="84">
        <v>14.54</v>
      </c>
      <c r="H83" s="85">
        <v>1582</v>
      </c>
      <c r="I83" s="83">
        <v>14.1</v>
      </c>
      <c r="J83" s="85">
        <v>1577</v>
      </c>
    </row>
    <row r="84" spans="1:10" ht="22.5" customHeight="1" x14ac:dyDescent="0.2">
      <c r="A84" s="73">
        <f>IF(E84&lt;&gt;"",COUNTA($E$14:E84),"")</f>
        <v>63</v>
      </c>
      <c r="B84" s="57" t="s">
        <v>75</v>
      </c>
      <c r="C84" s="28" t="s">
        <v>252</v>
      </c>
      <c r="D84" s="83">
        <v>25.9</v>
      </c>
      <c r="E84" s="84" t="s">
        <v>576</v>
      </c>
      <c r="F84" s="83" t="s">
        <v>577</v>
      </c>
      <c r="G84" s="84" t="s">
        <v>578</v>
      </c>
      <c r="H84" s="85" t="s">
        <v>330</v>
      </c>
      <c r="I84" s="83" t="s">
        <v>438</v>
      </c>
      <c r="J84" s="85" t="s">
        <v>579</v>
      </c>
    </row>
    <row r="85" spans="1:10" ht="30" customHeight="1" x14ac:dyDescent="0.2">
      <c r="A85" s="73" t="str">
        <f>IF(E85&lt;&gt;"",COUNTA($E$14:E85),"")</f>
        <v/>
      </c>
      <c r="B85" s="57"/>
      <c r="C85" s="61"/>
      <c r="D85" s="149" t="s">
        <v>78</v>
      </c>
      <c r="E85" s="150"/>
      <c r="F85" s="150"/>
      <c r="G85" s="150"/>
      <c r="H85" s="150"/>
      <c r="I85" s="150"/>
      <c r="J85" s="150"/>
    </row>
    <row r="86" spans="1:10" ht="22.5" customHeight="1" x14ac:dyDescent="0.2">
      <c r="A86" s="73">
        <f>IF(E86&lt;&gt;"",COUNTA($E$14:E86),"")</f>
        <v>64</v>
      </c>
      <c r="B86" s="57" t="s">
        <v>55</v>
      </c>
      <c r="C86" s="28" t="s">
        <v>247</v>
      </c>
      <c r="D86" s="83" t="s">
        <v>5</v>
      </c>
      <c r="E86" s="84" t="s">
        <v>5</v>
      </c>
      <c r="F86" s="83" t="s">
        <v>5</v>
      </c>
      <c r="G86" s="84" t="s">
        <v>5</v>
      </c>
      <c r="H86" s="85">
        <v>340</v>
      </c>
      <c r="I86" s="83">
        <v>8.8000000000000007</v>
      </c>
      <c r="J86" s="85" t="s">
        <v>5</v>
      </c>
    </row>
    <row r="87" spans="1:10" ht="11.45" customHeight="1" x14ac:dyDescent="0.2">
      <c r="A87" s="73" t="str">
        <f>IF(E87&lt;&gt;"",COUNTA($E$14:E87),"")</f>
        <v/>
      </c>
      <c r="B87" s="57"/>
      <c r="C87" s="28"/>
      <c r="D87" s="83"/>
      <c r="E87" s="84"/>
      <c r="F87" s="83"/>
      <c r="G87" s="84"/>
      <c r="H87" s="85"/>
      <c r="I87" s="83"/>
      <c r="J87" s="85"/>
    </row>
    <row r="88" spans="1:10" ht="11.45" customHeight="1" x14ac:dyDescent="0.2">
      <c r="A88" s="73">
        <f>IF(E88&lt;&gt;"",COUNTA($E$14:E88),"")</f>
        <v>65</v>
      </c>
      <c r="B88" s="57" t="s">
        <v>56</v>
      </c>
      <c r="C88" s="28" t="s">
        <v>79</v>
      </c>
      <c r="D88" s="83" t="s">
        <v>5</v>
      </c>
      <c r="E88" s="84" t="s">
        <v>5</v>
      </c>
      <c r="F88" s="83" t="s">
        <v>5</v>
      </c>
      <c r="G88" s="84" t="s">
        <v>5</v>
      </c>
      <c r="H88" s="85">
        <v>362</v>
      </c>
      <c r="I88" s="83">
        <v>7.6</v>
      </c>
      <c r="J88" s="85" t="s">
        <v>5</v>
      </c>
    </row>
    <row r="89" spans="1:10" ht="22.5" customHeight="1" x14ac:dyDescent="0.2">
      <c r="A89" s="73">
        <f>IF(E89&lt;&gt;"",COUNTA($E$14:E89),"")</f>
        <v>66</v>
      </c>
      <c r="B89" s="57" t="s">
        <v>57</v>
      </c>
      <c r="C89" s="28" t="s">
        <v>248</v>
      </c>
      <c r="D89" s="83" t="s">
        <v>5</v>
      </c>
      <c r="E89" s="84" t="s">
        <v>5</v>
      </c>
      <c r="F89" s="83" t="s">
        <v>5</v>
      </c>
      <c r="G89" s="84" t="s">
        <v>5</v>
      </c>
      <c r="H89" s="85" t="s">
        <v>13</v>
      </c>
      <c r="I89" s="83" t="s">
        <v>13</v>
      </c>
      <c r="J89" s="85" t="s">
        <v>5</v>
      </c>
    </row>
    <row r="90" spans="1:10" ht="11.45" customHeight="1" x14ac:dyDescent="0.2">
      <c r="A90" s="73">
        <f>IF(E90&lt;&gt;"",COUNTA($E$14:E90),"")</f>
        <v>67</v>
      </c>
      <c r="B90" s="57" t="s">
        <v>58</v>
      </c>
      <c r="C90" s="28" t="s">
        <v>80</v>
      </c>
      <c r="D90" s="83" t="s">
        <v>5</v>
      </c>
      <c r="E90" s="84" t="s">
        <v>5</v>
      </c>
      <c r="F90" s="83" t="s">
        <v>5</v>
      </c>
      <c r="G90" s="84" t="s">
        <v>5</v>
      </c>
      <c r="H90" s="85">
        <v>340</v>
      </c>
      <c r="I90" s="83">
        <v>11.3</v>
      </c>
      <c r="J90" s="85" t="s">
        <v>5</v>
      </c>
    </row>
    <row r="91" spans="1:10" ht="11.45" customHeight="1" x14ac:dyDescent="0.2">
      <c r="A91" s="73">
        <f>IF(E91&lt;&gt;"",COUNTA($E$14:E91),"")</f>
        <v>68</v>
      </c>
      <c r="B91" s="57" t="s">
        <v>59</v>
      </c>
      <c r="C91" s="28" t="s">
        <v>81</v>
      </c>
      <c r="D91" s="83" t="s">
        <v>5</v>
      </c>
      <c r="E91" s="84" t="s">
        <v>5</v>
      </c>
      <c r="F91" s="83" t="s">
        <v>5</v>
      </c>
      <c r="G91" s="84" t="s">
        <v>5</v>
      </c>
      <c r="H91" s="85">
        <v>349</v>
      </c>
      <c r="I91" s="83">
        <v>-0.7</v>
      </c>
      <c r="J91" s="85" t="s">
        <v>5</v>
      </c>
    </row>
    <row r="92" spans="1:10" ht="44.45" customHeight="1" x14ac:dyDescent="0.2">
      <c r="A92" s="73">
        <f>IF(E92&lt;&gt;"",COUNTA($E$14:E92),"")</f>
        <v>69</v>
      </c>
      <c r="B92" s="57" t="s">
        <v>60</v>
      </c>
      <c r="C92" s="28" t="s">
        <v>255</v>
      </c>
      <c r="D92" s="83" t="s">
        <v>5</v>
      </c>
      <c r="E92" s="84" t="s">
        <v>5</v>
      </c>
      <c r="F92" s="83" t="s">
        <v>5</v>
      </c>
      <c r="G92" s="84" t="s">
        <v>5</v>
      </c>
      <c r="H92" s="85">
        <v>434</v>
      </c>
      <c r="I92" s="83">
        <v>15.2</v>
      </c>
      <c r="J92" s="85" t="s">
        <v>5</v>
      </c>
    </row>
    <row r="93" spans="1:10" ht="11.45" customHeight="1" x14ac:dyDescent="0.2">
      <c r="A93" s="73">
        <f>IF(E93&lt;&gt;"",COUNTA($E$14:E93),"")</f>
        <v>70</v>
      </c>
      <c r="B93" s="57" t="s">
        <v>61</v>
      </c>
      <c r="C93" s="28" t="s">
        <v>82</v>
      </c>
      <c r="D93" s="83" t="s">
        <v>5</v>
      </c>
      <c r="E93" s="84" t="s">
        <v>5</v>
      </c>
      <c r="F93" s="83" t="s">
        <v>5</v>
      </c>
      <c r="G93" s="84" t="s">
        <v>5</v>
      </c>
      <c r="H93" s="85" t="s">
        <v>342</v>
      </c>
      <c r="I93" s="83" t="s">
        <v>283</v>
      </c>
      <c r="J93" s="85" t="s">
        <v>5</v>
      </c>
    </row>
    <row r="94" spans="1:10" ht="11.45" customHeight="1" x14ac:dyDescent="0.2">
      <c r="A94" s="73" t="str">
        <f>IF(E94&lt;&gt;"",COUNTA($E$14:E94),"")</f>
        <v/>
      </c>
      <c r="B94" s="57"/>
      <c r="C94" s="28"/>
      <c r="D94" s="83"/>
      <c r="E94" s="84"/>
      <c r="F94" s="83"/>
      <c r="G94" s="84"/>
      <c r="H94" s="85"/>
      <c r="I94" s="83"/>
      <c r="J94" s="85"/>
    </row>
    <row r="95" spans="1:10" ht="11.45" customHeight="1" x14ac:dyDescent="0.2">
      <c r="A95" s="73">
        <f>IF(E95&lt;&gt;"",COUNTA($E$14:E95),"")</f>
        <v>71</v>
      </c>
      <c r="B95" s="57" t="s">
        <v>62</v>
      </c>
      <c r="C95" s="28" t="s">
        <v>83</v>
      </c>
      <c r="D95" s="83" t="s">
        <v>5</v>
      </c>
      <c r="E95" s="84" t="s">
        <v>5</v>
      </c>
      <c r="F95" s="83" t="s">
        <v>5</v>
      </c>
      <c r="G95" s="84" t="s">
        <v>5</v>
      </c>
      <c r="H95" s="85">
        <v>337</v>
      </c>
      <c r="I95" s="83">
        <v>9</v>
      </c>
      <c r="J95" s="85" t="s">
        <v>5</v>
      </c>
    </row>
    <row r="96" spans="1:10" ht="33.6" customHeight="1" x14ac:dyDescent="0.2">
      <c r="A96" s="73">
        <f>IF(E96&lt;&gt;"",COUNTA($E$14:E96),"")</f>
        <v>72</v>
      </c>
      <c r="B96" s="57" t="s">
        <v>63</v>
      </c>
      <c r="C96" s="28" t="s">
        <v>254</v>
      </c>
      <c r="D96" s="83" t="s">
        <v>5</v>
      </c>
      <c r="E96" s="84" t="s">
        <v>5</v>
      </c>
      <c r="F96" s="83" t="s">
        <v>5</v>
      </c>
      <c r="G96" s="84" t="s">
        <v>5</v>
      </c>
      <c r="H96" s="85">
        <v>378</v>
      </c>
      <c r="I96" s="83">
        <v>12</v>
      </c>
      <c r="J96" s="85" t="s">
        <v>5</v>
      </c>
    </row>
    <row r="97" spans="1:10" ht="11.45" customHeight="1" x14ac:dyDescent="0.2">
      <c r="A97" s="73">
        <f>IF(E97&lt;&gt;"",COUNTA($E$14:E97),"")</f>
        <v>73</v>
      </c>
      <c r="B97" s="57" t="s">
        <v>64</v>
      </c>
      <c r="C97" s="28" t="s">
        <v>84</v>
      </c>
      <c r="D97" s="83" t="s">
        <v>5</v>
      </c>
      <c r="E97" s="84" t="s">
        <v>5</v>
      </c>
      <c r="F97" s="83" t="s">
        <v>5</v>
      </c>
      <c r="G97" s="84" t="s">
        <v>5</v>
      </c>
      <c r="H97" s="85">
        <v>304</v>
      </c>
      <c r="I97" s="83">
        <v>3.5</v>
      </c>
      <c r="J97" s="85" t="s">
        <v>5</v>
      </c>
    </row>
    <row r="98" spans="1:10" ht="11.45" customHeight="1" x14ac:dyDescent="0.2">
      <c r="A98" s="73">
        <f>IF(E98&lt;&gt;"",COUNTA($E$14:E98),"")</f>
        <v>74</v>
      </c>
      <c r="B98" s="57" t="s">
        <v>65</v>
      </c>
      <c r="C98" s="28" t="s">
        <v>85</v>
      </c>
      <c r="D98" s="83" t="s">
        <v>5</v>
      </c>
      <c r="E98" s="84" t="s">
        <v>5</v>
      </c>
      <c r="F98" s="83" t="s">
        <v>5</v>
      </c>
      <c r="G98" s="84" t="s">
        <v>5</v>
      </c>
      <c r="H98" s="85" t="s">
        <v>580</v>
      </c>
      <c r="I98" s="83" t="s">
        <v>581</v>
      </c>
      <c r="J98" s="85" t="s">
        <v>5</v>
      </c>
    </row>
    <row r="99" spans="1:10" ht="11.45" customHeight="1" x14ac:dyDescent="0.2">
      <c r="A99" s="73">
        <f>IF(E99&lt;&gt;"",COUNTA($E$14:E99),"")</f>
        <v>75</v>
      </c>
      <c r="B99" s="57" t="s">
        <v>66</v>
      </c>
      <c r="C99" s="28" t="s">
        <v>86</v>
      </c>
      <c r="D99" s="83" t="s">
        <v>5</v>
      </c>
      <c r="E99" s="84" t="s">
        <v>5</v>
      </c>
      <c r="F99" s="83" t="s">
        <v>5</v>
      </c>
      <c r="G99" s="84" t="s">
        <v>5</v>
      </c>
      <c r="H99" s="85" t="s">
        <v>582</v>
      </c>
      <c r="I99" s="83" t="s">
        <v>583</v>
      </c>
      <c r="J99" s="85" t="s">
        <v>5</v>
      </c>
    </row>
    <row r="100" spans="1:10" ht="22.5" customHeight="1" x14ac:dyDescent="0.2">
      <c r="A100" s="73">
        <f>IF(E100&lt;&gt;"",COUNTA($E$14:E100),"")</f>
        <v>76</v>
      </c>
      <c r="B100" s="57" t="s">
        <v>67</v>
      </c>
      <c r="C100" s="29" t="s">
        <v>256</v>
      </c>
      <c r="D100" s="83" t="s">
        <v>5</v>
      </c>
      <c r="E100" s="84" t="s">
        <v>5</v>
      </c>
      <c r="F100" s="83" t="s">
        <v>5</v>
      </c>
      <c r="G100" s="84" t="s">
        <v>5</v>
      </c>
      <c r="H100" s="85">
        <v>446</v>
      </c>
      <c r="I100" s="83">
        <v>-1.2</v>
      </c>
      <c r="J100" s="85" t="s">
        <v>5</v>
      </c>
    </row>
    <row r="101" spans="1:10" ht="22.5" customHeight="1" x14ac:dyDescent="0.2">
      <c r="A101" s="73">
        <f>IF(E101&lt;&gt;"",COUNTA($E$14:E101),"")</f>
        <v>77</v>
      </c>
      <c r="B101" s="57" t="s">
        <v>68</v>
      </c>
      <c r="C101" s="28" t="s">
        <v>249</v>
      </c>
      <c r="D101" s="83" t="s">
        <v>5</v>
      </c>
      <c r="E101" s="84" t="s">
        <v>5</v>
      </c>
      <c r="F101" s="83" t="s">
        <v>5</v>
      </c>
      <c r="G101" s="84" t="s">
        <v>5</v>
      </c>
      <c r="H101" s="85" t="s">
        <v>13</v>
      </c>
      <c r="I101" s="83" t="s">
        <v>13</v>
      </c>
      <c r="J101" s="85" t="s">
        <v>5</v>
      </c>
    </row>
    <row r="102" spans="1:10" ht="33.6" customHeight="1" x14ac:dyDescent="0.2">
      <c r="A102" s="73">
        <f>IF(E102&lt;&gt;"",COUNTA($E$14:E102),"")</f>
        <v>78</v>
      </c>
      <c r="B102" s="57" t="s">
        <v>69</v>
      </c>
      <c r="C102" s="29" t="s">
        <v>257</v>
      </c>
      <c r="D102" s="83" t="s">
        <v>5</v>
      </c>
      <c r="E102" s="84" t="s">
        <v>5</v>
      </c>
      <c r="F102" s="83" t="s">
        <v>5</v>
      </c>
      <c r="G102" s="84" t="s">
        <v>5</v>
      </c>
      <c r="H102" s="85" t="s">
        <v>13</v>
      </c>
      <c r="I102" s="83" t="s">
        <v>13</v>
      </c>
      <c r="J102" s="85" t="s">
        <v>5</v>
      </c>
    </row>
    <row r="103" spans="1:10" ht="33.6" customHeight="1" x14ac:dyDescent="0.2">
      <c r="A103" s="73">
        <f>IF(E103&lt;&gt;"",COUNTA($E$14:E103),"")</f>
        <v>79</v>
      </c>
      <c r="B103" s="57" t="s">
        <v>70</v>
      </c>
      <c r="C103" s="29" t="s">
        <v>251</v>
      </c>
      <c r="D103" s="83" t="s">
        <v>5</v>
      </c>
      <c r="E103" s="84" t="s">
        <v>5</v>
      </c>
      <c r="F103" s="83" t="s">
        <v>5</v>
      </c>
      <c r="G103" s="84" t="s">
        <v>5</v>
      </c>
      <c r="H103" s="85" t="s">
        <v>584</v>
      </c>
      <c r="I103" s="83" t="s">
        <v>533</v>
      </c>
      <c r="J103" s="85" t="s">
        <v>5</v>
      </c>
    </row>
    <row r="104" spans="1:10" ht="22.5" customHeight="1" x14ac:dyDescent="0.2">
      <c r="A104" s="73">
        <f>IF(E104&lt;&gt;"",COUNTA($E$14:E104),"")</f>
        <v>80</v>
      </c>
      <c r="B104" s="57" t="s">
        <v>71</v>
      </c>
      <c r="C104" s="29" t="s">
        <v>250</v>
      </c>
      <c r="D104" s="83" t="s">
        <v>5</v>
      </c>
      <c r="E104" s="84" t="s">
        <v>5</v>
      </c>
      <c r="F104" s="83" t="s">
        <v>5</v>
      </c>
      <c r="G104" s="84" t="s">
        <v>5</v>
      </c>
      <c r="H104" s="85">
        <v>222</v>
      </c>
      <c r="I104" s="83">
        <v>0.5</v>
      </c>
      <c r="J104" s="85" t="s">
        <v>5</v>
      </c>
    </row>
    <row r="105" spans="1:10" ht="11.45" customHeight="1" x14ac:dyDescent="0.2">
      <c r="A105" s="73">
        <f>IF(E105&lt;&gt;"",COUNTA($E$14:E105),"")</f>
        <v>81</v>
      </c>
      <c r="B105" s="57" t="s">
        <v>72</v>
      </c>
      <c r="C105" s="28" t="s">
        <v>87</v>
      </c>
      <c r="D105" s="83" t="s">
        <v>5</v>
      </c>
      <c r="E105" s="84" t="s">
        <v>5</v>
      </c>
      <c r="F105" s="83" t="s">
        <v>5</v>
      </c>
      <c r="G105" s="84" t="s">
        <v>5</v>
      </c>
      <c r="H105" s="85">
        <v>288</v>
      </c>
      <c r="I105" s="83">
        <v>-9.1999999999999993</v>
      </c>
      <c r="J105" s="85" t="s">
        <v>5</v>
      </c>
    </row>
    <row r="106" spans="1:10" ht="11.45" customHeight="1" x14ac:dyDescent="0.2">
      <c r="A106" s="73">
        <f>IF(E106&lt;&gt;"",COUNTA($E$14:E106),"")</f>
        <v>82</v>
      </c>
      <c r="B106" s="57" t="s">
        <v>73</v>
      </c>
      <c r="C106" s="28" t="s">
        <v>88</v>
      </c>
      <c r="D106" s="83" t="s">
        <v>5</v>
      </c>
      <c r="E106" s="84" t="s">
        <v>5</v>
      </c>
      <c r="F106" s="83" t="s">
        <v>5</v>
      </c>
      <c r="G106" s="84" t="s">
        <v>5</v>
      </c>
      <c r="H106" s="85">
        <v>379</v>
      </c>
      <c r="I106" s="83">
        <v>3.3</v>
      </c>
      <c r="J106" s="85" t="s">
        <v>5</v>
      </c>
    </row>
    <row r="107" spans="1:10" ht="22.5" customHeight="1" x14ac:dyDescent="0.2">
      <c r="A107" s="73">
        <f>IF(E107&lt;&gt;"",COUNTA($E$14:E107),"")</f>
        <v>83</v>
      </c>
      <c r="B107" s="57" t="s">
        <v>74</v>
      </c>
      <c r="C107" s="28" t="s">
        <v>253</v>
      </c>
      <c r="D107" s="83" t="s">
        <v>5</v>
      </c>
      <c r="E107" s="84" t="s">
        <v>5</v>
      </c>
      <c r="F107" s="83" t="s">
        <v>5</v>
      </c>
      <c r="G107" s="84" t="s">
        <v>5</v>
      </c>
      <c r="H107" s="85" t="s">
        <v>13</v>
      </c>
      <c r="I107" s="83" t="s">
        <v>13</v>
      </c>
      <c r="J107" s="85" t="s">
        <v>5</v>
      </c>
    </row>
    <row r="108" spans="1:10" ht="22.5" customHeight="1" x14ac:dyDescent="0.2">
      <c r="A108" s="73">
        <f>IF(E108&lt;&gt;"",COUNTA($E$14:E108),"")</f>
        <v>84</v>
      </c>
      <c r="B108" s="57" t="s">
        <v>75</v>
      </c>
      <c r="C108" s="28" t="s">
        <v>252</v>
      </c>
      <c r="D108" s="83" t="s">
        <v>5</v>
      </c>
      <c r="E108" s="84" t="s">
        <v>5</v>
      </c>
      <c r="F108" s="83" t="s">
        <v>5</v>
      </c>
      <c r="G108" s="84" t="s">
        <v>5</v>
      </c>
      <c r="H108" s="85" t="s">
        <v>585</v>
      </c>
      <c r="I108" s="83" t="s">
        <v>311</v>
      </c>
      <c r="J108" s="85" t="s">
        <v>5</v>
      </c>
    </row>
  </sheetData>
  <mergeCells count="21">
    <mergeCell ref="D85:J85"/>
    <mergeCell ref="E4:E10"/>
    <mergeCell ref="F4:F10"/>
    <mergeCell ref="G4:G10"/>
    <mergeCell ref="H4:H10"/>
    <mergeCell ref="D37:J37"/>
    <mergeCell ref="G11:H11"/>
    <mergeCell ref="D61:J61"/>
    <mergeCell ref="D13:J13"/>
    <mergeCell ref="J4:J10"/>
    <mergeCell ref="I4:I10"/>
    <mergeCell ref="A1:C1"/>
    <mergeCell ref="D1:J1"/>
    <mergeCell ref="A2:C2"/>
    <mergeCell ref="D2:J2"/>
    <mergeCell ref="A3:A11"/>
    <mergeCell ref="B3:B11"/>
    <mergeCell ref="C3:C11"/>
    <mergeCell ref="D3:D10"/>
    <mergeCell ref="E3:G3"/>
    <mergeCell ref="H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rowBreaks count="3" manualBreakCount="3">
    <brk id="36" max="16383" man="1"/>
    <brk id="60" max="16383" man="1"/>
    <brk id="8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zoomScale="140" zoomScaleNormal="140" workbookViewId="0">
      <pane xSplit="2" ySplit="9" topLeftCell="C10" activePane="bottomRight" state="frozen"/>
      <selection sqref="A1:B1"/>
      <selection pane="topRight" sqref="A1:B1"/>
      <selection pane="bottomLeft" sqref="A1:B1"/>
      <selection pane="bottomRight" activeCell="C10" sqref="C10:I10"/>
    </sheetView>
  </sheetViews>
  <sheetFormatPr baseColWidth="10" defaultColWidth="11.28515625" defaultRowHeight="11.45" customHeight="1" x14ac:dyDescent="0.2"/>
  <cols>
    <col min="1" max="1" width="3.7109375" style="4" customWidth="1"/>
    <col min="2" max="2" width="12.7109375" style="4" customWidth="1"/>
    <col min="3" max="14" width="10.7109375" style="4" customWidth="1"/>
    <col min="15" max="16384" width="11.28515625" style="4"/>
  </cols>
  <sheetData>
    <row r="1" spans="1:9" s="82" customFormat="1" ht="39.950000000000003" customHeight="1" x14ac:dyDescent="0.2">
      <c r="A1" s="156" t="s">
        <v>34</v>
      </c>
      <c r="B1" s="157"/>
      <c r="C1" s="166" t="s">
        <v>586</v>
      </c>
      <c r="D1" s="166"/>
      <c r="E1" s="166"/>
      <c r="F1" s="166"/>
      <c r="G1" s="166"/>
      <c r="H1" s="166"/>
      <c r="I1" s="167"/>
    </row>
    <row r="2" spans="1:9" s="3" customFormat="1" ht="15" customHeight="1" x14ac:dyDescent="0.2">
      <c r="A2" s="158" t="s">
        <v>91</v>
      </c>
      <c r="B2" s="159"/>
      <c r="C2" s="168" t="s">
        <v>28</v>
      </c>
      <c r="D2" s="168"/>
      <c r="E2" s="168"/>
      <c r="F2" s="168"/>
      <c r="G2" s="168"/>
      <c r="H2" s="168"/>
      <c r="I2" s="169"/>
    </row>
    <row r="3" spans="1:9" ht="11.45" customHeight="1" x14ac:dyDescent="0.2">
      <c r="A3" s="160" t="s">
        <v>18</v>
      </c>
      <c r="B3" s="161" t="s">
        <v>95</v>
      </c>
      <c r="C3" s="161" t="s">
        <v>92</v>
      </c>
      <c r="D3" s="161" t="s">
        <v>48</v>
      </c>
      <c r="E3" s="161"/>
      <c r="F3" s="161"/>
      <c r="G3" s="161" t="s">
        <v>49</v>
      </c>
      <c r="H3" s="161"/>
      <c r="I3" s="162"/>
    </row>
    <row r="4" spans="1:9" ht="11.45" customHeight="1" x14ac:dyDescent="0.2">
      <c r="A4" s="160"/>
      <c r="B4" s="161"/>
      <c r="C4" s="161"/>
      <c r="D4" s="161" t="s">
        <v>93</v>
      </c>
      <c r="E4" s="161" t="s">
        <v>317</v>
      </c>
      <c r="F4" s="161" t="s">
        <v>94</v>
      </c>
      <c r="G4" s="161" t="s">
        <v>93</v>
      </c>
      <c r="H4" s="161" t="s">
        <v>317</v>
      </c>
      <c r="I4" s="162" t="s">
        <v>94</v>
      </c>
    </row>
    <row r="5" spans="1:9" ht="11.45" customHeight="1" x14ac:dyDescent="0.2">
      <c r="A5" s="160"/>
      <c r="B5" s="161"/>
      <c r="C5" s="161"/>
      <c r="D5" s="161"/>
      <c r="E5" s="161"/>
      <c r="F5" s="161"/>
      <c r="G5" s="161"/>
      <c r="H5" s="161"/>
      <c r="I5" s="162"/>
    </row>
    <row r="6" spans="1:9" ht="11.45" customHeight="1" x14ac:dyDescent="0.2">
      <c r="A6" s="160"/>
      <c r="B6" s="161"/>
      <c r="C6" s="161"/>
      <c r="D6" s="161"/>
      <c r="E6" s="161"/>
      <c r="F6" s="161"/>
      <c r="G6" s="161"/>
      <c r="H6" s="161"/>
      <c r="I6" s="162"/>
    </row>
    <row r="7" spans="1:9" ht="11.45" customHeight="1" x14ac:dyDescent="0.2">
      <c r="A7" s="160"/>
      <c r="B7" s="161"/>
      <c r="C7" s="161"/>
      <c r="D7" s="161"/>
      <c r="E7" s="161"/>
      <c r="F7" s="161"/>
      <c r="G7" s="161"/>
      <c r="H7" s="161"/>
      <c r="I7" s="162"/>
    </row>
    <row r="8" spans="1:9" ht="11.45" customHeight="1" x14ac:dyDescent="0.2">
      <c r="A8" s="160"/>
      <c r="B8" s="161"/>
      <c r="C8" s="36" t="s">
        <v>51</v>
      </c>
      <c r="D8" s="36" t="s">
        <v>52</v>
      </c>
      <c r="E8" s="36" t="s">
        <v>53</v>
      </c>
      <c r="F8" s="161" t="s">
        <v>52</v>
      </c>
      <c r="G8" s="161"/>
      <c r="H8" s="36" t="s">
        <v>53</v>
      </c>
      <c r="I8" s="37" t="s">
        <v>52</v>
      </c>
    </row>
    <row r="9" spans="1:9" s="60" customFormat="1" ht="11.45" customHeight="1" x14ac:dyDescent="0.2">
      <c r="A9" s="67">
        <v>1</v>
      </c>
      <c r="B9" s="68">
        <v>2</v>
      </c>
      <c r="C9" s="69">
        <v>3</v>
      </c>
      <c r="D9" s="69">
        <v>4</v>
      </c>
      <c r="E9" s="69">
        <v>5</v>
      </c>
      <c r="F9" s="69">
        <v>6</v>
      </c>
      <c r="G9" s="69">
        <v>7</v>
      </c>
      <c r="H9" s="69">
        <v>8</v>
      </c>
      <c r="I9" s="70">
        <v>9</v>
      </c>
    </row>
    <row r="10" spans="1:9" s="33" customFormat="1" ht="30" customHeight="1" x14ac:dyDescent="0.2">
      <c r="A10" s="71"/>
      <c r="B10" s="34"/>
      <c r="C10" s="154" t="s">
        <v>54</v>
      </c>
      <c r="D10" s="155"/>
      <c r="E10" s="155"/>
      <c r="F10" s="155"/>
      <c r="G10" s="155"/>
      <c r="H10" s="155"/>
      <c r="I10" s="155"/>
    </row>
    <row r="11" spans="1:9" s="8" customFormat="1" ht="11.45" customHeight="1" x14ac:dyDescent="0.2">
      <c r="A11" s="73">
        <f>IF(D11&lt;&gt;"",COUNTA($D$11:D11),"")</f>
        <v>1</v>
      </c>
      <c r="B11" s="35" t="s">
        <v>25</v>
      </c>
      <c r="C11" s="86">
        <v>35.299999999999997</v>
      </c>
      <c r="D11" s="87">
        <v>19.829999999999998</v>
      </c>
      <c r="E11" s="86">
        <v>2.4</v>
      </c>
      <c r="F11" s="87">
        <v>19</v>
      </c>
      <c r="G11" s="59">
        <v>3040</v>
      </c>
      <c r="H11" s="86">
        <v>3.5</v>
      </c>
      <c r="I11" s="59">
        <v>2913</v>
      </c>
    </row>
    <row r="12" spans="1:9" s="8" customFormat="1" ht="11.45" customHeight="1" x14ac:dyDescent="0.2">
      <c r="A12" s="73">
        <f>IF(D12&lt;&gt;"",COUNTA($D$11:D12),"")</f>
        <v>2</v>
      </c>
      <c r="B12" s="38" t="s">
        <v>98</v>
      </c>
      <c r="C12" s="86">
        <v>37</v>
      </c>
      <c r="D12" s="87">
        <v>37.409999999999997</v>
      </c>
      <c r="E12" s="86">
        <v>-0.5</v>
      </c>
      <c r="F12" s="87">
        <v>35.200000000000003</v>
      </c>
      <c r="G12" s="59">
        <v>6010</v>
      </c>
      <c r="H12" s="86">
        <v>0.5</v>
      </c>
      <c r="I12" s="59">
        <v>5655</v>
      </c>
    </row>
    <row r="13" spans="1:9" s="8" customFormat="1" ht="11.45" customHeight="1" x14ac:dyDescent="0.2">
      <c r="A13" s="73">
        <f>IF(D13&lt;&gt;"",COUNTA($D$11:D13),"")</f>
        <v>3</v>
      </c>
      <c r="B13" s="38" t="s">
        <v>99</v>
      </c>
      <c r="C13" s="86">
        <v>36.5</v>
      </c>
      <c r="D13" s="87">
        <v>25.46</v>
      </c>
      <c r="E13" s="86">
        <v>1.7</v>
      </c>
      <c r="F13" s="87">
        <v>24.28</v>
      </c>
      <c r="G13" s="59">
        <v>4037</v>
      </c>
      <c r="H13" s="86">
        <v>2.7</v>
      </c>
      <c r="I13" s="59">
        <v>3850</v>
      </c>
    </row>
    <row r="14" spans="1:9" s="8" customFormat="1" ht="11.45" customHeight="1" x14ac:dyDescent="0.2">
      <c r="A14" s="73">
        <f>IF(D14&lt;&gt;"",COUNTA($D$11:D14),"")</f>
        <v>4</v>
      </c>
      <c r="B14" s="38" t="s">
        <v>100</v>
      </c>
      <c r="C14" s="86">
        <v>35.6</v>
      </c>
      <c r="D14" s="87">
        <v>17.37</v>
      </c>
      <c r="E14" s="86">
        <v>2.6</v>
      </c>
      <c r="F14" s="87">
        <v>16.739999999999998</v>
      </c>
      <c r="G14" s="59">
        <v>2691</v>
      </c>
      <c r="H14" s="86">
        <v>3.7</v>
      </c>
      <c r="I14" s="59">
        <v>2593</v>
      </c>
    </row>
    <row r="15" spans="1:9" s="8" customFormat="1" ht="11.45" customHeight="1" x14ac:dyDescent="0.2">
      <c r="A15" s="73">
        <f>IF(D15&lt;&gt;"",COUNTA($D$11:D15),"")</f>
        <v>5</v>
      </c>
      <c r="B15" s="38" t="s">
        <v>101</v>
      </c>
      <c r="C15" s="86">
        <v>33.799999999999997</v>
      </c>
      <c r="D15" s="87">
        <v>14.04</v>
      </c>
      <c r="E15" s="86">
        <v>5</v>
      </c>
      <c r="F15" s="87">
        <v>13.6</v>
      </c>
      <c r="G15" s="59">
        <v>2063</v>
      </c>
      <c r="H15" s="86">
        <v>6.1</v>
      </c>
      <c r="I15" s="59">
        <v>1998</v>
      </c>
    </row>
    <row r="16" spans="1:9" s="8" customFormat="1" ht="11.45" customHeight="1" x14ac:dyDescent="0.2">
      <c r="A16" s="73">
        <f>IF(D16&lt;&gt;"",COUNTA($D$11:D16),"")</f>
        <v>6</v>
      </c>
      <c r="B16" s="38" t="s">
        <v>102</v>
      </c>
      <c r="C16" s="86">
        <v>30.6</v>
      </c>
      <c r="D16" s="87">
        <v>12.47</v>
      </c>
      <c r="E16" s="86">
        <v>3.8</v>
      </c>
      <c r="F16" s="87">
        <v>12.04</v>
      </c>
      <c r="G16" s="59">
        <v>1660</v>
      </c>
      <c r="H16" s="86">
        <v>5.8</v>
      </c>
      <c r="I16" s="59">
        <v>1603</v>
      </c>
    </row>
    <row r="17" spans="1:9" s="8" customFormat="1" ht="11.45" customHeight="1" x14ac:dyDescent="0.2">
      <c r="A17" s="73" t="str">
        <f>IF(D17&lt;&gt;"",COUNTA($D$11:D17),"")</f>
        <v/>
      </c>
      <c r="B17" s="62"/>
      <c r="C17" s="86"/>
      <c r="D17" s="87"/>
      <c r="E17" s="86"/>
      <c r="F17" s="87"/>
      <c r="G17" s="59"/>
      <c r="H17" s="86"/>
      <c r="I17" s="59"/>
    </row>
    <row r="18" spans="1:9" s="8" customFormat="1" ht="11.45" customHeight="1" x14ac:dyDescent="0.2">
      <c r="A18" s="73">
        <f>IF(D18&lt;&gt;"",COUNTA($D$11:D18),"")</f>
        <v>7</v>
      </c>
      <c r="B18" s="35" t="s">
        <v>26</v>
      </c>
      <c r="C18" s="86">
        <v>37.299999999999997</v>
      </c>
      <c r="D18" s="87">
        <v>20.38</v>
      </c>
      <c r="E18" s="86">
        <v>2.1</v>
      </c>
      <c r="F18" s="87">
        <v>19.399999999999999</v>
      </c>
      <c r="G18" s="59">
        <v>3307</v>
      </c>
      <c r="H18" s="86">
        <v>3.3</v>
      </c>
      <c r="I18" s="59">
        <v>3148</v>
      </c>
    </row>
    <row r="19" spans="1:9" s="8" customFormat="1" ht="11.45" customHeight="1" x14ac:dyDescent="0.2">
      <c r="A19" s="73">
        <f>IF(D19&lt;&gt;"",COUNTA($D$11:D19),"")</f>
        <v>8</v>
      </c>
      <c r="B19" s="38" t="s">
        <v>98</v>
      </c>
      <c r="C19" s="86">
        <v>37.700000000000003</v>
      </c>
      <c r="D19" s="87">
        <v>40.17</v>
      </c>
      <c r="E19" s="86">
        <v>-1.5</v>
      </c>
      <c r="F19" s="87">
        <v>37.21</v>
      </c>
      <c r="G19" s="59">
        <v>6581</v>
      </c>
      <c r="H19" s="86">
        <v>-0.3</v>
      </c>
      <c r="I19" s="59">
        <v>6096</v>
      </c>
    </row>
    <row r="20" spans="1:9" s="8" customFormat="1" ht="11.45" customHeight="1" x14ac:dyDescent="0.2">
      <c r="A20" s="73">
        <f>IF(D20&lt;&gt;"",COUNTA($D$11:D20),"")</f>
        <v>9</v>
      </c>
      <c r="B20" s="38" t="s">
        <v>99</v>
      </c>
      <c r="C20" s="86">
        <v>37.5</v>
      </c>
      <c r="D20" s="87">
        <v>26.22</v>
      </c>
      <c r="E20" s="86">
        <v>1.2</v>
      </c>
      <c r="F20" s="87">
        <v>24.71</v>
      </c>
      <c r="G20" s="59">
        <v>4270</v>
      </c>
      <c r="H20" s="86">
        <v>2.2000000000000002</v>
      </c>
      <c r="I20" s="59">
        <v>4024</v>
      </c>
    </row>
    <row r="21" spans="1:9" s="8" customFormat="1" ht="11.45" customHeight="1" x14ac:dyDescent="0.2">
      <c r="A21" s="73">
        <f>IF(D21&lt;&gt;"",COUNTA($D$11:D21),"")</f>
        <v>10</v>
      </c>
      <c r="B21" s="38" t="s">
        <v>100</v>
      </c>
      <c r="C21" s="86">
        <v>37.6</v>
      </c>
      <c r="D21" s="87">
        <v>17.38</v>
      </c>
      <c r="E21" s="86">
        <v>2.4</v>
      </c>
      <c r="F21" s="87">
        <v>16.71</v>
      </c>
      <c r="G21" s="59">
        <v>2836</v>
      </c>
      <c r="H21" s="86">
        <v>3.2</v>
      </c>
      <c r="I21" s="59">
        <v>2727</v>
      </c>
    </row>
    <row r="22" spans="1:9" s="8" customFormat="1" ht="11.45" customHeight="1" x14ac:dyDescent="0.2">
      <c r="A22" s="73">
        <f>IF(D22&lt;&gt;"",COUNTA($D$11:D22),"")</f>
        <v>11</v>
      </c>
      <c r="B22" s="38" t="s">
        <v>101</v>
      </c>
      <c r="C22" s="86">
        <v>37.799999999999997</v>
      </c>
      <c r="D22" s="87">
        <v>14.45</v>
      </c>
      <c r="E22" s="86">
        <v>6</v>
      </c>
      <c r="F22" s="87">
        <v>14.01</v>
      </c>
      <c r="G22" s="59">
        <v>2373</v>
      </c>
      <c r="H22" s="86">
        <v>8.3000000000000007</v>
      </c>
      <c r="I22" s="59">
        <v>2301</v>
      </c>
    </row>
    <row r="23" spans="1:9" s="8" customFormat="1" ht="11.45" customHeight="1" x14ac:dyDescent="0.2">
      <c r="A23" s="73">
        <f>IF(D23&lt;&gt;"",COUNTA($D$11:D23),"")</f>
        <v>12</v>
      </c>
      <c r="B23" s="38" t="s">
        <v>102</v>
      </c>
      <c r="C23" s="86">
        <v>33.200000000000003</v>
      </c>
      <c r="D23" s="87">
        <v>12.83</v>
      </c>
      <c r="E23" s="86">
        <v>3.4</v>
      </c>
      <c r="F23" s="87">
        <v>12.41</v>
      </c>
      <c r="G23" s="59">
        <v>1849</v>
      </c>
      <c r="H23" s="86">
        <v>5.8</v>
      </c>
      <c r="I23" s="59">
        <v>1788</v>
      </c>
    </row>
    <row r="24" spans="1:9" s="8" customFormat="1" ht="11.45" customHeight="1" x14ac:dyDescent="0.2">
      <c r="A24" s="73" t="str">
        <f>IF(D24&lt;&gt;"",COUNTA($D$11:D24),"")</f>
        <v/>
      </c>
      <c r="B24" s="62"/>
      <c r="C24" s="86"/>
      <c r="D24" s="87"/>
      <c r="E24" s="86"/>
      <c r="F24" s="87"/>
      <c r="G24" s="59"/>
      <c r="H24" s="86"/>
      <c r="I24" s="59"/>
    </row>
    <row r="25" spans="1:9" s="8" customFormat="1" ht="11.45" customHeight="1" x14ac:dyDescent="0.2">
      <c r="A25" s="73">
        <f>IF(D25&lt;&gt;"",COUNTA($D$11:D25),"")</f>
        <v>13</v>
      </c>
      <c r="B25" s="35" t="s">
        <v>27</v>
      </c>
      <c r="C25" s="86">
        <v>33.1</v>
      </c>
      <c r="D25" s="87">
        <v>19.190000000000001</v>
      </c>
      <c r="E25" s="86">
        <v>2.8</v>
      </c>
      <c r="F25" s="87">
        <v>18.54</v>
      </c>
      <c r="G25" s="59">
        <v>2763</v>
      </c>
      <c r="H25" s="86">
        <v>3.9</v>
      </c>
      <c r="I25" s="59">
        <v>2669</v>
      </c>
    </row>
    <row r="26" spans="1:9" s="8" customFormat="1" ht="11.45" customHeight="1" x14ac:dyDescent="0.2">
      <c r="A26" s="73">
        <f>IF(D26&lt;&gt;"",COUNTA($D$11:D26),"")</f>
        <v>14</v>
      </c>
      <c r="B26" s="38" t="s">
        <v>98</v>
      </c>
      <c r="C26" s="86">
        <v>36</v>
      </c>
      <c r="D26" s="87">
        <v>33.69</v>
      </c>
      <c r="E26" s="86">
        <v>1.2</v>
      </c>
      <c r="F26" s="87">
        <v>32.49</v>
      </c>
      <c r="G26" s="59">
        <v>5274</v>
      </c>
      <c r="H26" s="86">
        <v>1.8</v>
      </c>
      <c r="I26" s="59">
        <v>5087</v>
      </c>
    </row>
    <row r="27" spans="1:9" s="8" customFormat="1" ht="11.45" customHeight="1" x14ac:dyDescent="0.2">
      <c r="A27" s="73">
        <f>IF(D27&lt;&gt;"",COUNTA($D$11:D27),"")</f>
        <v>15</v>
      </c>
      <c r="B27" s="38" t="s">
        <v>99</v>
      </c>
      <c r="C27" s="86">
        <v>35.5</v>
      </c>
      <c r="D27" s="87">
        <v>24.64</v>
      </c>
      <c r="E27" s="86">
        <v>2.2999999999999998</v>
      </c>
      <c r="F27" s="87">
        <v>23.82</v>
      </c>
      <c r="G27" s="59">
        <v>3802</v>
      </c>
      <c r="H27" s="86">
        <v>3.3</v>
      </c>
      <c r="I27" s="59">
        <v>3676</v>
      </c>
    </row>
    <row r="28" spans="1:9" s="8" customFormat="1" ht="11.45" customHeight="1" x14ac:dyDescent="0.2">
      <c r="A28" s="73">
        <f>IF(D28&lt;&gt;"",COUNTA($D$11:D28),"")</f>
        <v>16</v>
      </c>
      <c r="B28" s="38" t="s">
        <v>100</v>
      </c>
      <c r="C28" s="86">
        <v>33.6</v>
      </c>
      <c r="D28" s="87">
        <v>17.37</v>
      </c>
      <c r="E28" s="86">
        <v>2.9</v>
      </c>
      <c r="F28" s="87">
        <v>16.78</v>
      </c>
      <c r="G28" s="59">
        <v>2539</v>
      </c>
      <c r="H28" s="86">
        <v>4.2</v>
      </c>
      <c r="I28" s="59">
        <v>2453</v>
      </c>
    </row>
    <row r="29" spans="1:9" s="8" customFormat="1" ht="11.45" customHeight="1" x14ac:dyDescent="0.2">
      <c r="A29" s="73">
        <f>IF(D29&lt;&gt;"",COUNTA($D$11:D29),"")</f>
        <v>17</v>
      </c>
      <c r="B29" s="38" t="s">
        <v>101</v>
      </c>
      <c r="C29" s="86">
        <v>29.6</v>
      </c>
      <c r="D29" s="87">
        <v>13.47</v>
      </c>
      <c r="E29" s="86">
        <v>3.6</v>
      </c>
      <c r="F29" s="87">
        <v>13.03</v>
      </c>
      <c r="G29" s="59">
        <v>1730</v>
      </c>
      <c r="H29" s="86">
        <v>3.5</v>
      </c>
      <c r="I29" s="59">
        <v>1673</v>
      </c>
    </row>
    <row r="30" spans="1:9" s="8" customFormat="1" ht="11.45" customHeight="1" x14ac:dyDescent="0.2">
      <c r="A30" s="73">
        <f>IF(D30&lt;&gt;"",COUNTA($D$11:D30),"")</f>
        <v>18</v>
      </c>
      <c r="B30" s="38" t="s">
        <v>102</v>
      </c>
      <c r="C30" s="86">
        <v>28.8</v>
      </c>
      <c r="D30" s="87">
        <v>12.16</v>
      </c>
      <c r="E30" s="86">
        <v>4.2</v>
      </c>
      <c r="F30" s="87">
        <v>11.72</v>
      </c>
      <c r="G30" s="59">
        <v>1520</v>
      </c>
      <c r="H30" s="86">
        <v>5.9</v>
      </c>
      <c r="I30" s="59">
        <v>1466</v>
      </c>
    </row>
    <row r="31" spans="1:9" ht="30" customHeight="1" x14ac:dyDescent="0.2">
      <c r="A31" s="73" t="str">
        <f>IF(D31&lt;&gt;"",COUNTA($D$11:D31),"")</f>
        <v/>
      </c>
      <c r="B31" s="63"/>
      <c r="C31" s="163" t="s">
        <v>76</v>
      </c>
      <c r="D31" s="164"/>
      <c r="E31" s="164"/>
      <c r="F31" s="164"/>
      <c r="G31" s="164"/>
      <c r="H31" s="164"/>
      <c r="I31" s="164"/>
    </row>
    <row r="32" spans="1:9" ht="11.45" customHeight="1" x14ac:dyDescent="0.2">
      <c r="A32" s="73">
        <f>IF(D32&lt;&gt;"",COUNTA($D$11:D32),"")</f>
        <v>19</v>
      </c>
      <c r="B32" s="35" t="s">
        <v>25</v>
      </c>
      <c r="C32" s="86">
        <v>38.1</v>
      </c>
      <c r="D32" s="87">
        <v>20.45</v>
      </c>
      <c r="E32" s="86">
        <v>2.2000000000000002</v>
      </c>
      <c r="F32" s="87">
        <v>19.55</v>
      </c>
      <c r="G32" s="59">
        <v>3390</v>
      </c>
      <c r="H32" s="86">
        <v>3.4</v>
      </c>
      <c r="I32" s="59">
        <v>3241</v>
      </c>
    </row>
    <row r="33" spans="1:9" ht="11.45" customHeight="1" x14ac:dyDescent="0.2">
      <c r="A33" s="73">
        <f>IF(D33&lt;&gt;"",COUNTA($D$11:D33),"")</f>
        <v>20</v>
      </c>
      <c r="B33" s="38" t="s">
        <v>98</v>
      </c>
      <c r="C33" s="86">
        <v>39</v>
      </c>
      <c r="D33" s="87">
        <v>37.9</v>
      </c>
      <c r="E33" s="86">
        <v>-0.9</v>
      </c>
      <c r="F33" s="87">
        <v>35.49</v>
      </c>
      <c r="G33" s="59">
        <v>6424</v>
      </c>
      <c r="H33" s="86">
        <v>0.1</v>
      </c>
      <c r="I33" s="59">
        <v>6015</v>
      </c>
    </row>
    <row r="34" spans="1:9" ht="11.45" customHeight="1" x14ac:dyDescent="0.2">
      <c r="A34" s="73">
        <f>IF(D34&lt;&gt;"",COUNTA($D$11:D34),"")</f>
        <v>21</v>
      </c>
      <c r="B34" s="38" t="s">
        <v>99</v>
      </c>
      <c r="C34" s="86">
        <v>38.4</v>
      </c>
      <c r="D34" s="87">
        <v>25.62</v>
      </c>
      <c r="E34" s="86">
        <v>1.6</v>
      </c>
      <c r="F34" s="87">
        <v>24.33</v>
      </c>
      <c r="G34" s="59">
        <v>4275</v>
      </c>
      <c r="H34" s="86">
        <v>3.2</v>
      </c>
      <c r="I34" s="59">
        <v>4060</v>
      </c>
    </row>
    <row r="35" spans="1:9" ht="11.45" customHeight="1" x14ac:dyDescent="0.2">
      <c r="A35" s="73">
        <f>IF(D35&lt;&gt;"",COUNTA($D$11:D35),"")</f>
        <v>22</v>
      </c>
      <c r="B35" s="38" t="s">
        <v>100</v>
      </c>
      <c r="C35" s="86">
        <v>38</v>
      </c>
      <c r="D35" s="87">
        <v>17.440000000000001</v>
      </c>
      <c r="E35" s="86">
        <v>2.5</v>
      </c>
      <c r="F35" s="87">
        <v>16.82</v>
      </c>
      <c r="G35" s="59">
        <v>2879</v>
      </c>
      <c r="H35" s="86">
        <v>3.4</v>
      </c>
      <c r="I35" s="59">
        <v>2777</v>
      </c>
    </row>
    <row r="36" spans="1:9" ht="11.45" customHeight="1" x14ac:dyDescent="0.2">
      <c r="A36" s="73">
        <f>IF(D36&lt;&gt;"",COUNTA($D$11:D36),"")</f>
        <v>23</v>
      </c>
      <c r="B36" s="38" t="s">
        <v>101</v>
      </c>
      <c r="C36" s="86">
        <v>38.299999999999997</v>
      </c>
      <c r="D36" s="87">
        <v>14.3</v>
      </c>
      <c r="E36" s="86">
        <v>5.9</v>
      </c>
      <c r="F36" s="87">
        <v>13.86</v>
      </c>
      <c r="G36" s="59">
        <v>2378</v>
      </c>
      <c r="H36" s="86">
        <v>7.9</v>
      </c>
      <c r="I36" s="59">
        <v>2305</v>
      </c>
    </row>
    <row r="37" spans="1:9" ht="11.45" customHeight="1" x14ac:dyDescent="0.2">
      <c r="A37" s="73">
        <f>IF(D37&lt;&gt;"",COUNTA($D$11:D37),"")</f>
        <v>24</v>
      </c>
      <c r="B37" s="38" t="s">
        <v>102</v>
      </c>
      <c r="C37" s="86">
        <v>36.799999999999997</v>
      </c>
      <c r="D37" s="87">
        <v>12.77</v>
      </c>
      <c r="E37" s="86">
        <v>2</v>
      </c>
      <c r="F37" s="87">
        <v>12.32</v>
      </c>
      <c r="G37" s="59">
        <v>2041</v>
      </c>
      <c r="H37" s="86">
        <v>4.4000000000000004</v>
      </c>
      <c r="I37" s="59">
        <v>1970</v>
      </c>
    </row>
    <row r="38" spans="1:9" ht="11.45" customHeight="1" x14ac:dyDescent="0.2">
      <c r="A38" s="73" t="str">
        <f>IF(D38&lt;&gt;"",COUNTA($D$11:D38),"")</f>
        <v/>
      </c>
      <c r="B38" s="62"/>
      <c r="C38" s="86"/>
      <c r="D38" s="87"/>
      <c r="E38" s="86"/>
      <c r="F38" s="87"/>
      <c r="G38" s="59"/>
      <c r="H38" s="86"/>
      <c r="I38" s="59"/>
    </row>
    <row r="39" spans="1:9" ht="11.45" customHeight="1" x14ac:dyDescent="0.2">
      <c r="A39" s="73">
        <f>IF(D39&lt;&gt;"",COUNTA($D$11:D39),"")</f>
        <v>25</v>
      </c>
      <c r="B39" s="35" t="s">
        <v>26</v>
      </c>
      <c r="C39" s="86">
        <v>38.5</v>
      </c>
      <c r="D39" s="87">
        <v>20.58</v>
      </c>
      <c r="E39" s="86">
        <v>2.1</v>
      </c>
      <c r="F39" s="87">
        <v>19.579999999999998</v>
      </c>
      <c r="G39" s="59">
        <v>3444</v>
      </c>
      <c r="H39" s="86">
        <v>3.6</v>
      </c>
      <c r="I39" s="59">
        <v>3276</v>
      </c>
    </row>
    <row r="40" spans="1:9" ht="11.45" customHeight="1" x14ac:dyDescent="0.2">
      <c r="A40" s="73">
        <f>IF(D40&lt;&gt;"",COUNTA($D$11:D40),"")</f>
        <v>26</v>
      </c>
      <c r="B40" s="38" t="s">
        <v>98</v>
      </c>
      <c r="C40" s="86">
        <v>38.9</v>
      </c>
      <c r="D40" s="87">
        <v>40.28</v>
      </c>
      <c r="E40" s="86">
        <v>-1.9</v>
      </c>
      <c r="F40" s="87">
        <v>37.25</v>
      </c>
      <c r="G40" s="59">
        <v>6810</v>
      </c>
      <c r="H40" s="86">
        <v>-0.6</v>
      </c>
      <c r="I40" s="59">
        <v>6298</v>
      </c>
    </row>
    <row r="41" spans="1:9" ht="11.45" customHeight="1" x14ac:dyDescent="0.2">
      <c r="A41" s="73">
        <f>IF(D41&lt;&gt;"",COUNTA($D$11:D41),"")</f>
        <v>27</v>
      </c>
      <c r="B41" s="38" t="s">
        <v>99</v>
      </c>
      <c r="C41" s="86">
        <v>38.299999999999997</v>
      </c>
      <c r="D41" s="87">
        <v>26.31</v>
      </c>
      <c r="E41" s="86">
        <v>1.4</v>
      </c>
      <c r="F41" s="87">
        <v>24.74</v>
      </c>
      <c r="G41" s="59">
        <v>4378</v>
      </c>
      <c r="H41" s="86">
        <v>2.8</v>
      </c>
      <c r="I41" s="59">
        <v>4116</v>
      </c>
    </row>
    <row r="42" spans="1:9" ht="11.45" customHeight="1" x14ac:dyDescent="0.2">
      <c r="A42" s="73">
        <f>IF(D42&lt;&gt;"",COUNTA($D$11:D42),"")</f>
        <v>28</v>
      </c>
      <c r="B42" s="38" t="s">
        <v>100</v>
      </c>
      <c r="C42" s="86">
        <v>38.299999999999997</v>
      </c>
      <c r="D42" s="87">
        <v>17.41</v>
      </c>
      <c r="E42" s="86">
        <v>2.2999999999999998</v>
      </c>
      <c r="F42" s="87">
        <v>16.75</v>
      </c>
      <c r="G42" s="59">
        <v>2896</v>
      </c>
      <c r="H42" s="86">
        <v>3.3</v>
      </c>
      <c r="I42" s="59">
        <v>2787</v>
      </c>
    </row>
    <row r="43" spans="1:9" ht="11.45" customHeight="1" x14ac:dyDescent="0.2">
      <c r="A43" s="73">
        <f>IF(D43&lt;&gt;"",COUNTA($D$11:D43),"")</f>
        <v>29</v>
      </c>
      <c r="B43" s="38" t="s">
        <v>101</v>
      </c>
      <c r="C43" s="86">
        <v>39.5</v>
      </c>
      <c r="D43" s="87">
        <v>14.57</v>
      </c>
      <c r="E43" s="86">
        <v>6.6</v>
      </c>
      <c r="F43" s="87">
        <v>14.13</v>
      </c>
      <c r="G43" s="59">
        <v>2502</v>
      </c>
      <c r="H43" s="86">
        <v>9.6</v>
      </c>
      <c r="I43" s="59">
        <v>2427</v>
      </c>
    </row>
    <row r="44" spans="1:9" ht="11.45" customHeight="1" x14ac:dyDescent="0.2">
      <c r="A44" s="73">
        <f>IF(D44&lt;&gt;"",COUNTA($D$11:D44),"")</f>
        <v>30</v>
      </c>
      <c r="B44" s="38" t="s">
        <v>102</v>
      </c>
      <c r="C44" s="86">
        <v>37.6</v>
      </c>
      <c r="D44" s="87">
        <v>13.18</v>
      </c>
      <c r="E44" s="86">
        <v>2.6</v>
      </c>
      <c r="F44" s="87">
        <v>12.71</v>
      </c>
      <c r="G44" s="59">
        <v>2155</v>
      </c>
      <c r="H44" s="86">
        <v>5.8</v>
      </c>
      <c r="I44" s="59">
        <v>2078</v>
      </c>
    </row>
    <row r="45" spans="1:9" ht="11.45" customHeight="1" x14ac:dyDescent="0.2">
      <c r="A45" s="73" t="str">
        <f>IF(D45&lt;&gt;"",COUNTA($D$11:D45),"")</f>
        <v/>
      </c>
      <c r="B45" s="62"/>
      <c r="C45" s="86"/>
      <c r="D45" s="87"/>
      <c r="E45" s="86"/>
      <c r="F45" s="87"/>
      <c r="G45" s="59"/>
      <c r="H45" s="86"/>
      <c r="I45" s="59"/>
    </row>
    <row r="46" spans="1:9" ht="11.45" customHeight="1" x14ac:dyDescent="0.2">
      <c r="A46" s="73">
        <f>IF(D46&lt;&gt;"",COUNTA($D$11:D46),"")</f>
        <v>31</v>
      </c>
      <c r="B46" s="35" t="s">
        <v>27</v>
      </c>
      <c r="C46" s="86">
        <v>37.5</v>
      </c>
      <c r="D46" s="87">
        <v>20.2</v>
      </c>
      <c r="E46" s="86">
        <v>2.4</v>
      </c>
      <c r="F46" s="87">
        <v>19.5</v>
      </c>
      <c r="G46" s="59">
        <v>3290</v>
      </c>
      <c r="H46" s="86">
        <v>3.2</v>
      </c>
      <c r="I46" s="59">
        <v>3177</v>
      </c>
    </row>
    <row r="47" spans="1:9" ht="11.45" customHeight="1" x14ac:dyDescent="0.2">
      <c r="A47" s="73">
        <f>IF(D47&lt;&gt;"",COUNTA($D$11:D47),"")</f>
        <v>32</v>
      </c>
      <c r="B47" s="38" t="s">
        <v>98</v>
      </c>
      <c r="C47" s="86">
        <v>39.200000000000003</v>
      </c>
      <c r="D47" s="87">
        <v>33.85</v>
      </c>
      <c r="E47" s="86">
        <v>1.3</v>
      </c>
      <c r="F47" s="87">
        <v>32.479999999999997</v>
      </c>
      <c r="G47" s="59">
        <v>5762</v>
      </c>
      <c r="H47" s="86">
        <v>1.9</v>
      </c>
      <c r="I47" s="59">
        <v>5528</v>
      </c>
    </row>
    <row r="48" spans="1:9" ht="11.45" customHeight="1" x14ac:dyDescent="0.2">
      <c r="A48" s="73">
        <f>IF(D48&lt;&gt;"",COUNTA($D$11:D48),"")</f>
        <v>33</v>
      </c>
      <c r="B48" s="38" t="s">
        <v>99</v>
      </c>
      <c r="C48" s="86">
        <v>38.6</v>
      </c>
      <c r="D48" s="87">
        <v>24.61</v>
      </c>
      <c r="E48" s="86">
        <v>1.9</v>
      </c>
      <c r="F48" s="87">
        <v>23.73</v>
      </c>
      <c r="G48" s="59">
        <v>4122</v>
      </c>
      <c r="H48" s="86">
        <v>3.7</v>
      </c>
      <c r="I48" s="59">
        <v>3975</v>
      </c>
    </row>
    <row r="49" spans="1:9" ht="11.45" customHeight="1" x14ac:dyDescent="0.2">
      <c r="A49" s="73">
        <f>IF(D49&lt;&gt;"",COUNTA($D$11:D49),"")</f>
        <v>34</v>
      </c>
      <c r="B49" s="38" t="s">
        <v>100</v>
      </c>
      <c r="C49" s="86">
        <v>37.4</v>
      </c>
      <c r="D49" s="87">
        <v>17.510000000000002</v>
      </c>
      <c r="E49" s="86">
        <v>2.8</v>
      </c>
      <c r="F49" s="87">
        <v>16.96</v>
      </c>
      <c r="G49" s="59">
        <v>2846</v>
      </c>
      <c r="H49" s="86">
        <v>3.6</v>
      </c>
      <c r="I49" s="59">
        <v>2756</v>
      </c>
    </row>
    <row r="50" spans="1:9" ht="11.45" customHeight="1" x14ac:dyDescent="0.2">
      <c r="A50" s="73">
        <f>IF(D50&lt;&gt;"",COUNTA($D$11:D50),"")</f>
        <v>35</v>
      </c>
      <c r="B50" s="38" t="s">
        <v>101</v>
      </c>
      <c r="C50" s="86">
        <v>35.1</v>
      </c>
      <c r="D50" s="87">
        <v>13.5</v>
      </c>
      <c r="E50" s="86">
        <v>4</v>
      </c>
      <c r="F50" s="87">
        <v>13.06</v>
      </c>
      <c r="G50" s="59">
        <v>2056</v>
      </c>
      <c r="H50" s="86">
        <v>3.2</v>
      </c>
      <c r="I50" s="59">
        <v>1989</v>
      </c>
    </row>
    <row r="51" spans="1:9" ht="11.45" customHeight="1" x14ac:dyDescent="0.2">
      <c r="A51" s="73">
        <f>IF(D51&lt;&gt;"",COUNTA($D$11:D51),"")</f>
        <v>36</v>
      </c>
      <c r="B51" s="38" t="s">
        <v>102</v>
      </c>
      <c r="C51" s="86">
        <v>35.6</v>
      </c>
      <c r="D51" s="87">
        <v>12.12</v>
      </c>
      <c r="E51" s="86">
        <v>1.4</v>
      </c>
      <c r="F51" s="87">
        <v>11.7</v>
      </c>
      <c r="G51" s="59">
        <v>1872</v>
      </c>
      <c r="H51" s="86">
        <v>2.7</v>
      </c>
      <c r="I51" s="59">
        <v>1808</v>
      </c>
    </row>
    <row r="52" spans="1:9" ht="30" customHeight="1" x14ac:dyDescent="0.2">
      <c r="A52" s="73" t="str">
        <f>IF(D52&lt;&gt;"",COUNTA($D$11:D52),"")</f>
        <v/>
      </c>
      <c r="B52" s="63"/>
      <c r="C52" s="163" t="s">
        <v>77</v>
      </c>
      <c r="D52" s="164"/>
      <c r="E52" s="164"/>
      <c r="F52" s="164"/>
      <c r="G52" s="164"/>
      <c r="H52" s="164"/>
      <c r="I52" s="164"/>
    </row>
    <row r="53" spans="1:9" ht="11.45" customHeight="1" x14ac:dyDescent="0.2">
      <c r="A53" s="73">
        <f>IF(D53&lt;&gt;"",COUNTA($D$11:D53),"")</f>
        <v>37</v>
      </c>
      <c r="B53" s="35" t="s">
        <v>25</v>
      </c>
      <c r="C53" s="86">
        <v>28.5</v>
      </c>
      <c r="D53" s="87">
        <v>17.899999999999999</v>
      </c>
      <c r="E53" s="86">
        <v>3.6</v>
      </c>
      <c r="F53" s="87">
        <v>17.27</v>
      </c>
      <c r="G53" s="59">
        <v>2218</v>
      </c>
      <c r="H53" s="86">
        <v>4.7</v>
      </c>
      <c r="I53" s="59">
        <v>2140</v>
      </c>
    </row>
    <row r="54" spans="1:9" ht="11.45" customHeight="1" x14ac:dyDescent="0.2">
      <c r="A54" s="73">
        <f>IF(D54&lt;&gt;"",COUNTA($D$11:D54),"")</f>
        <v>38</v>
      </c>
      <c r="B54" s="38" t="s">
        <v>98</v>
      </c>
      <c r="C54" s="86">
        <v>28.4</v>
      </c>
      <c r="D54" s="87">
        <v>34.54</v>
      </c>
      <c r="E54" s="86">
        <v>2.1</v>
      </c>
      <c r="F54" s="87">
        <v>33.54</v>
      </c>
      <c r="G54" s="59">
        <v>4258</v>
      </c>
      <c r="H54" s="86">
        <v>2.4</v>
      </c>
      <c r="I54" s="59">
        <v>4134</v>
      </c>
    </row>
    <row r="55" spans="1:9" ht="11.45" customHeight="1" x14ac:dyDescent="0.2">
      <c r="A55" s="73">
        <f>IF(D55&lt;&gt;"",COUNTA($D$11:D55),"")</f>
        <v>39</v>
      </c>
      <c r="B55" s="38" t="s">
        <v>99</v>
      </c>
      <c r="C55" s="86">
        <v>30.1</v>
      </c>
      <c r="D55" s="87">
        <v>24.73</v>
      </c>
      <c r="E55" s="86">
        <v>2.5</v>
      </c>
      <c r="F55" s="87">
        <v>24.05</v>
      </c>
      <c r="G55" s="59">
        <v>3235</v>
      </c>
      <c r="H55" s="86">
        <v>3.1</v>
      </c>
      <c r="I55" s="59">
        <v>3146</v>
      </c>
    </row>
    <row r="56" spans="1:9" ht="11.45" customHeight="1" x14ac:dyDescent="0.2">
      <c r="A56" s="73">
        <f>IF(D56&lt;&gt;"",COUNTA($D$11:D56),"")</f>
        <v>40</v>
      </c>
      <c r="B56" s="38" t="s">
        <v>100</v>
      </c>
      <c r="C56" s="86">
        <v>29.6</v>
      </c>
      <c r="D56" s="87">
        <v>17.14</v>
      </c>
      <c r="E56" s="86">
        <v>3.2</v>
      </c>
      <c r="F56" s="87">
        <v>16.46</v>
      </c>
      <c r="G56" s="59">
        <v>2208</v>
      </c>
      <c r="H56" s="86">
        <v>5</v>
      </c>
      <c r="I56" s="59">
        <v>2121</v>
      </c>
    </row>
    <row r="57" spans="1:9" ht="11.45" customHeight="1" x14ac:dyDescent="0.2">
      <c r="A57" s="73">
        <f>IF(D57&lt;&gt;"",COUNTA($D$11:D57),"")</f>
        <v>41</v>
      </c>
      <c r="B57" s="38" t="s">
        <v>101</v>
      </c>
      <c r="C57" s="86">
        <v>26.8</v>
      </c>
      <c r="D57" s="87">
        <v>13.46</v>
      </c>
      <c r="E57" s="86">
        <v>2.9</v>
      </c>
      <c r="F57" s="87">
        <v>13.01</v>
      </c>
      <c r="G57" s="59">
        <v>1565</v>
      </c>
      <c r="H57" s="86">
        <v>2.9</v>
      </c>
      <c r="I57" s="59">
        <v>1513</v>
      </c>
    </row>
    <row r="58" spans="1:9" ht="11.45" customHeight="1" x14ac:dyDescent="0.2">
      <c r="A58" s="73">
        <f>IF(D58&lt;&gt;"",COUNTA($D$11:D58),"")</f>
        <v>42</v>
      </c>
      <c r="B58" s="38" t="s">
        <v>102</v>
      </c>
      <c r="C58" s="86">
        <v>25.4</v>
      </c>
      <c r="D58" s="87">
        <v>12.1</v>
      </c>
      <c r="E58" s="86">
        <v>5.7</v>
      </c>
      <c r="F58" s="87">
        <v>11.69</v>
      </c>
      <c r="G58" s="59">
        <v>1334</v>
      </c>
      <c r="H58" s="86">
        <v>5.5</v>
      </c>
      <c r="I58" s="59">
        <v>1289</v>
      </c>
    </row>
    <row r="59" spans="1:9" ht="11.45" customHeight="1" x14ac:dyDescent="0.2">
      <c r="A59" s="73" t="str">
        <f>IF(D59&lt;&gt;"",COUNTA($D$11:D59),"")</f>
        <v/>
      </c>
      <c r="B59" s="64"/>
      <c r="C59" s="86"/>
      <c r="D59" s="87"/>
      <c r="E59" s="86"/>
      <c r="F59" s="87"/>
      <c r="G59" s="59"/>
      <c r="H59" s="86"/>
      <c r="I59" s="59"/>
    </row>
    <row r="60" spans="1:9" ht="11.45" customHeight="1" x14ac:dyDescent="0.2">
      <c r="A60" s="73">
        <f>IF(D60&lt;&gt;"",COUNTA($D$11:D60),"")</f>
        <v>43</v>
      </c>
      <c r="B60" s="35" t="s">
        <v>26</v>
      </c>
      <c r="C60" s="86">
        <v>27.5</v>
      </c>
      <c r="D60" s="87">
        <v>18.02</v>
      </c>
      <c r="E60" s="86">
        <v>3.7</v>
      </c>
      <c r="F60" s="87">
        <v>17.28</v>
      </c>
      <c r="G60" s="59">
        <v>2153</v>
      </c>
      <c r="H60" s="86">
        <v>3.4</v>
      </c>
      <c r="I60" s="59">
        <v>2065</v>
      </c>
    </row>
    <row r="61" spans="1:9" ht="11.45" customHeight="1" x14ac:dyDescent="0.2">
      <c r="A61" s="73">
        <f>IF(D61&lt;&gt;"",COUNTA($D$11:D61),"")</f>
        <v>44</v>
      </c>
      <c r="B61" s="38" t="s">
        <v>98</v>
      </c>
      <c r="C61" s="86">
        <v>25.9</v>
      </c>
      <c r="D61" s="87" t="s">
        <v>587</v>
      </c>
      <c r="E61" s="86" t="s">
        <v>588</v>
      </c>
      <c r="F61" s="87">
        <v>36.590000000000003</v>
      </c>
      <c r="G61" s="59" t="s">
        <v>589</v>
      </c>
      <c r="H61" s="86" t="s">
        <v>382</v>
      </c>
      <c r="I61" s="59" t="s">
        <v>590</v>
      </c>
    </row>
    <row r="62" spans="1:9" ht="11.45" customHeight="1" x14ac:dyDescent="0.2">
      <c r="A62" s="73">
        <f>IF(D62&lt;&gt;"",COUNTA($D$11:D62),"")</f>
        <v>45</v>
      </c>
      <c r="B62" s="38" t="s">
        <v>99</v>
      </c>
      <c r="C62" s="86">
        <v>28.2</v>
      </c>
      <c r="D62" s="87">
        <v>24.82</v>
      </c>
      <c r="E62" s="86">
        <v>-1.4</v>
      </c>
      <c r="F62" s="87">
        <v>24.25</v>
      </c>
      <c r="G62" s="59">
        <v>3046</v>
      </c>
      <c r="H62" s="86">
        <v>-0.2</v>
      </c>
      <c r="I62" s="59">
        <v>2975</v>
      </c>
    </row>
    <row r="63" spans="1:9" ht="11.45" customHeight="1" x14ac:dyDescent="0.2">
      <c r="A63" s="73">
        <f>IF(D63&lt;&gt;"",COUNTA($D$11:D63),"")</f>
        <v>46</v>
      </c>
      <c r="B63" s="38" t="s">
        <v>100</v>
      </c>
      <c r="C63" s="86">
        <v>28.9</v>
      </c>
      <c r="D63" s="87">
        <v>16.88</v>
      </c>
      <c r="E63" s="86">
        <v>3.6</v>
      </c>
      <c r="F63" s="87">
        <v>15.98</v>
      </c>
      <c r="G63" s="59">
        <v>2116</v>
      </c>
      <c r="H63" s="86">
        <v>3.1</v>
      </c>
      <c r="I63" s="59">
        <v>2003</v>
      </c>
    </row>
    <row r="64" spans="1:9" ht="11.45" customHeight="1" x14ac:dyDescent="0.2">
      <c r="A64" s="73">
        <f>IF(D64&lt;&gt;"",COUNTA($D$11:D64),"")</f>
        <v>47</v>
      </c>
      <c r="B64" s="38" t="s">
        <v>101</v>
      </c>
      <c r="C64" s="86">
        <v>27.7</v>
      </c>
      <c r="D64" s="87">
        <v>13.47</v>
      </c>
      <c r="E64" s="86">
        <v>1.5</v>
      </c>
      <c r="F64" s="87">
        <v>13.02</v>
      </c>
      <c r="G64" s="59">
        <v>1620</v>
      </c>
      <c r="H64" s="86">
        <v>0.2</v>
      </c>
      <c r="I64" s="59">
        <v>1566</v>
      </c>
    </row>
    <row r="65" spans="1:9" ht="11.45" customHeight="1" x14ac:dyDescent="0.2">
      <c r="A65" s="73">
        <f>IF(D65&lt;&gt;"",COUNTA($D$11:D65),"")</f>
        <v>48</v>
      </c>
      <c r="B65" s="38" t="s">
        <v>102</v>
      </c>
      <c r="C65" s="86">
        <v>24.9</v>
      </c>
      <c r="D65" s="87">
        <v>11.86</v>
      </c>
      <c r="E65" s="86">
        <v>5.2</v>
      </c>
      <c r="F65" s="87">
        <v>11.56</v>
      </c>
      <c r="G65" s="59">
        <v>1286</v>
      </c>
      <c r="H65" s="86">
        <v>4.5</v>
      </c>
      <c r="I65" s="59">
        <v>1253</v>
      </c>
    </row>
    <row r="66" spans="1:9" ht="11.45" customHeight="1" x14ac:dyDescent="0.2">
      <c r="A66" s="73" t="str">
        <f>IF(D66&lt;&gt;"",COUNTA($D$11:D66),"")</f>
        <v/>
      </c>
      <c r="B66" s="64"/>
      <c r="C66" s="86"/>
      <c r="D66" s="87"/>
      <c r="E66" s="86"/>
      <c r="F66" s="87"/>
      <c r="G66" s="59"/>
      <c r="H66" s="86"/>
      <c r="I66" s="59"/>
    </row>
    <row r="67" spans="1:9" ht="11.45" customHeight="1" x14ac:dyDescent="0.2">
      <c r="A67" s="73">
        <f>IF(D67&lt;&gt;"",COUNTA($D$11:D67),"")</f>
        <v>49</v>
      </c>
      <c r="B67" s="35" t="s">
        <v>27</v>
      </c>
      <c r="C67" s="86">
        <v>28.7</v>
      </c>
      <c r="D67" s="87">
        <v>17.87</v>
      </c>
      <c r="E67" s="86">
        <v>3.6</v>
      </c>
      <c r="F67" s="87">
        <v>17.27</v>
      </c>
      <c r="G67" s="59">
        <v>2232</v>
      </c>
      <c r="H67" s="86">
        <v>5.0999999999999996</v>
      </c>
      <c r="I67" s="59">
        <v>2157</v>
      </c>
    </row>
    <row r="68" spans="1:9" ht="11.45" customHeight="1" x14ac:dyDescent="0.2">
      <c r="A68" s="73">
        <f>IF(D68&lt;&gt;"",COUNTA($D$11:D68),"")</f>
        <v>50</v>
      </c>
      <c r="B68" s="38" t="s">
        <v>98</v>
      </c>
      <c r="C68" s="86">
        <v>29.3</v>
      </c>
      <c r="D68" s="87">
        <v>33.22</v>
      </c>
      <c r="E68" s="86">
        <v>0.9</v>
      </c>
      <c r="F68" s="87">
        <v>32.53</v>
      </c>
      <c r="G68" s="59">
        <v>4231</v>
      </c>
      <c r="H68" s="86">
        <v>1.4</v>
      </c>
      <c r="I68" s="59">
        <v>4143</v>
      </c>
    </row>
    <row r="69" spans="1:9" ht="11.45" customHeight="1" x14ac:dyDescent="0.2">
      <c r="A69" s="73">
        <f>IF(D69&lt;&gt;"",COUNTA($D$11:D69),"")</f>
        <v>51</v>
      </c>
      <c r="B69" s="38" t="s">
        <v>99</v>
      </c>
      <c r="C69" s="86">
        <v>30.5</v>
      </c>
      <c r="D69" s="87">
        <v>24.71</v>
      </c>
      <c r="E69" s="86">
        <v>3.2</v>
      </c>
      <c r="F69" s="87">
        <v>24.01</v>
      </c>
      <c r="G69" s="59">
        <v>3276</v>
      </c>
      <c r="H69" s="86">
        <v>3.8</v>
      </c>
      <c r="I69" s="59">
        <v>3182</v>
      </c>
    </row>
    <row r="70" spans="1:9" ht="11.45" customHeight="1" x14ac:dyDescent="0.2">
      <c r="A70" s="73">
        <f>IF(D70&lt;&gt;"",COUNTA($D$11:D70),"")</f>
        <v>52</v>
      </c>
      <c r="B70" s="38" t="s">
        <v>100</v>
      </c>
      <c r="C70" s="86">
        <v>29.8</v>
      </c>
      <c r="D70" s="87">
        <v>17.18</v>
      </c>
      <c r="E70" s="86">
        <v>3.1</v>
      </c>
      <c r="F70" s="87">
        <v>16.54</v>
      </c>
      <c r="G70" s="59">
        <v>2223</v>
      </c>
      <c r="H70" s="86">
        <v>5.3</v>
      </c>
      <c r="I70" s="59">
        <v>2140</v>
      </c>
    </row>
    <row r="71" spans="1:9" ht="11.45" customHeight="1" x14ac:dyDescent="0.2">
      <c r="A71" s="73">
        <f>IF(D71&lt;&gt;"",COUNTA($D$11:D71),"")</f>
        <v>53</v>
      </c>
      <c r="B71" s="38" t="s">
        <v>101</v>
      </c>
      <c r="C71" s="86">
        <v>26.5</v>
      </c>
      <c r="D71" s="87">
        <v>13.46</v>
      </c>
      <c r="E71" s="86">
        <v>3.3</v>
      </c>
      <c r="F71" s="87">
        <v>13</v>
      </c>
      <c r="G71" s="59">
        <v>1552</v>
      </c>
      <c r="H71" s="86">
        <v>3.5</v>
      </c>
      <c r="I71" s="59">
        <v>1500</v>
      </c>
    </row>
    <row r="72" spans="1:9" ht="11.45" customHeight="1" x14ac:dyDescent="0.2">
      <c r="A72" s="73">
        <f>IF(D72&lt;&gt;"",COUNTA($D$11:D72),"")</f>
        <v>54</v>
      </c>
      <c r="B72" s="38" t="s">
        <v>102</v>
      </c>
      <c r="C72" s="86">
        <v>25.5</v>
      </c>
      <c r="D72" s="87">
        <v>12.19</v>
      </c>
      <c r="E72" s="86">
        <v>5.8</v>
      </c>
      <c r="F72" s="87">
        <v>11.73</v>
      </c>
      <c r="G72" s="59">
        <v>1353</v>
      </c>
      <c r="H72" s="86">
        <v>5.9</v>
      </c>
      <c r="I72" s="59">
        <v>1302</v>
      </c>
    </row>
    <row r="73" spans="1:9" s="27" customFormat="1" ht="30" customHeight="1" x14ac:dyDescent="0.2">
      <c r="A73" s="73" t="str">
        <f>IF(D73&lt;&gt;"",COUNTA($D$11:D73),"")</f>
        <v/>
      </c>
      <c r="B73" s="64"/>
      <c r="C73" s="163" t="s">
        <v>78</v>
      </c>
      <c r="D73" s="165"/>
      <c r="E73" s="165"/>
      <c r="F73" s="165"/>
      <c r="G73" s="165"/>
      <c r="H73" s="165"/>
      <c r="I73" s="165"/>
    </row>
    <row r="74" spans="1:9" ht="11.45" customHeight="1" x14ac:dyDescent="0.2">
      <c r="A74" s="73">
        <f>IF(D74&lt;&gt;"",COUNTA($D$11:D74),"")</f>
        <v>55</v>
      </c>
      <c r="B74" s="35" t="s">
        <v>25</v>
      </c>
      <c r="C74" s="86" t="s">
        <v>5</v>
      </c>
      <c r="D74" s="87" t="s">
        <v>5</v>
      </c>
      <c r="E74" s="86" t="s">
        <v>5</v>
      </c>
      <c r="F74" s="87" t="s">
        <v>5</v>
      </c>
      <c r="G74" s="59">
        <v>342</v>
      </c>
      <c r="H74" s="86">
        <v>6.5</v>
      </c>
      <c r="I74" s="59" t="s">
        <v>5</v>
      </c>
    </row>
    <row r="75" spans="1:9" ht="11.45" customHeight="1" x14ac:dyDescent="0.2">
      <c r="A75" s="73">
        <f>IF(D75&lt;&gt;"",COUNTA($D$11:D75),"")</f>
        <v>56</v>
      </c>
      <c r="B75" s="35" t="s">
        <v>96</v>
      </c>
      <c r="C75" s="86" t="s">
        <v>5</v>
      </c>
      <c r="D75" s="87" t="s">
        <v>5</v>
      </c>
      <c r="E75" s="86" t="s">
        <v>5</v>
      </c>
      <c r="F75" s="87" t="s">
        <v>5</v>
      </c>
      <c r="G75" s="59">
        <v>344</v>
      </c>
      <c r="H75" s="86">
        <v>4.0999999999999996</v>
      </c>
      <c r="I75" s="59" t="s">
        <v>5</v>
      </c>
    </row>
    <row r="76" spans="1:9" ht="11.45" customHeight="1" x14ac:dyDescent="0.2">
      <c r="A76" s="73">
        <f>IF(D76&lt;&gt;"",COUNTA($D$11:D76),"")</f>
        <v>57</v>
      </c>
      <c r="B76" s="35" t="s">
        <v>97</v>
      </c>
      <c r="C76" s="86" t="s">
        <v>5</v>
      </c>
      <c r="D76" s="87" t="s">
        <v>5</v>
      </c>
      <c r="E76" s="86" t="s">
        <v>5</v>
      </c>
      <c r="F76" s="87" t="s">
        <v>5</v>
      </c>
      <c r="G76" s="59">
        <v>340</v>
      </c>
      <c r="H76" s="86">
        <v>8.8000000000000007</v>
      </c>
      <c r="I76" s="59" t="s">
        <v>5</v>
      </c>
    </row>
    <row r="77" spans="1:9" ht="11.45" customHeight="1" x14ac:dyDescent="0.2">
      <c r="C77" s="86"/>
      <c r="D77" s="87"/>
      <c r="E77" s="86"/>
      <c r="F77" s="87"/>
      <c r="G77" s="59"/>
      <c r="H77" s="86"/>
      <c r="I77" s="59"/>
    </row>
    <row r="78" spans="1:9" ht="11.45" customHeight="1" x14ac:dyDescent="0.2">
      <c r="C78" s="86"/>
      <c r="D78" s="87"/>
      <c r="E78" s="86"/>
      <c r="F78" s="87"/>
      <c r="G78" s="59"/>
      <c r="H78" s="86"/>
      <c r="I78" s="59"/>
    </row>
    <row r="79" spans="1:9" ht="11.45" customHeight="1" x14ac:dyDescent="0.2">
      <c r="C79" s="86"/>
      <c r="D79" s="87"/>
      <c r="E79" s="86"/>
      <c r="F79" s="87"/>
      <c r="G79" s="59"/>
      <c r="H79" s="86"/>
      <c r="I79" s="59"/>
    </row>
    <row r="80" spans="1:9" ht="11.45" customHeight="1" x14ac:dyDescent="0.2">
      <c r="C80" s="86"/>
      <c r="D80" s="87"/>
      <c r="E80" s="86"/>
      <c r="F80" s="87"/>
      <c r="G80" s="59"/>
      <c r="H80" s="86"/>
      <c r="I80" s="59"/>
    </row>
    <row r="81" spans="3:9" ht="11.45" customHeight="1" x14ac:dyDescent="0.2">
      <c r="C81" s="86"/>
      <c r="D81" s="87"/>
      <c r="E81" s="86"/>
      <c r="F81" s="87"/>
      <c r="G81" s="59"/>
      <c r="H81" s="86"/>
      <c r="I81" s="59"/>
    </row>
    <row r="82" spans="3:9" ht="11.45" customHeight="1" x14ac:dyDescent="0.2">
      <c r="C82" s="86"/>
      <c r="D82" s="87"/>
      <c r="E82" s="86"/>
      <c r="F82" s="87"/>
      <c r="G82" s="59"/>
      <c r="H82" s="86"/>
      <c r="I82" s="59"/>
    </row>
    <row r="83" spans="3:9" ht="11.45" customHeight="1" x14ac:dyDescent="0.2">
      <c r="C83" s="86"/>
      <c r="D83" s="87"/>
      <c r="E83" s="86"/>
      <c r="F83" s="87"/>
      <c r="G83" s="59"/>
      <c r="H83" s="86"/>
      <c r="I83" s="59"/>
    </row>
    <row r="84" spans="3:9" ht="11.45" customHeight="1" x14ac:dyDescent="0.2">
      <c r="C84" s="86"/>
      <c r="D84" s="87"/>
      <c r="E84" s="86"/>
      <c r="F84" s="87"/>
      <c r="G84" s="59"/>
      <c r="H84" s="86"/>
      <c r="I84" s="59"/>
    </row>
    <row r="85" spans="3:9" ht="11.45" customHeight="1" x14ac:dyDescent="0.2">
      <c r="C85" s="86"/>
      <c r="D85" s="87"/>
      <c r="E85" s="86"/>
      <c r="F85" s="87"/>
      <c r="G85" s="59"/>
      <c r="H85" s="86"/>
      <c r="I85" s="59"/>
    </row>
    <row r="86" spans="3:9" ht="11.45" customHeight="1" x14ac:dyDescent="0.2">
      <c r="C86" s="86"/>
      <c r="D86" s="87"/>
      <c r="E86" s="86"/>
      <c r="F86" s="87"/>
      <c r="G86" s="59"/>
      <c r="H86" s="86"/>
      <c r="I86" s="59"/>
    </row>
    <row r="87" spans="3:9" ht="11.45" customHeight="1" x14ac:dyDescent="0.2">
      <c r="C87" s="86"/>
      <c r="D87" s="87"/>
      <c r="E87" s="86"/>
      <c r="F87" s="87"/>
      <c r="G87" s="59"/>
      <c r="H87" s="86"/>
      <c r="I87" s="59"/>
    </row>
    <row r="88" spans="3:9" ht="11.45" customHeight="1" x14ac:dyDescent="0.2">
      <c r="C88" s="86"/>
      <c r="D88" s="87"/>
      <c r="E88" s="86"/>
      <c r="F88" s="87"/>
      <c r="G88" s="59"/>
      <c r="H88" s="86"/>
      <c r="I88" s="59"/>
    </row>
    <row r="89" spans="3:9" ht="11.45" customHeight="1" x14ac:dyDescent="0.2">
      <c r="C89" s="86"/>
      <c r="D89" s="87"/>
      <c r="E89" s="86"/>
      <c r="F89" s="87"/>
      <c r="G89" s="59"/>
      <c r="H89" s="86"/>
      <c r="I89" s="59"/>
    </row>
    <row r="90" spans="3:9" ht="11.45" customHeight="1" x14ac:dyDescent="0.2">
      <c r="C90" s="86"/>
      <c r="D90" s="87"/>
      <c r="E90" s="86"/>
      <c r="F90" s="87"/>
      <c r="G90" s="59"/>
      <c r="H90" s="86"/>
      <c r="I90" s="59"/>
    </row>
    <row r="91" spans="3:9" ht="11.45" customHeight="1" x14ac:dyDescent="0.2">
      <c r="C91" s="86"/>
      <c r="D91" s="87"/>
      <c r="E91" s="86"/>
      <c r="F91" s="87"/>
      <c r="G91" s="59"/>
      <c r="H91" s="86"/>
      <c r="I91" s="59"/>
    </row>
    <row r="92" spans="3:9" ht="11.45" customHeight="1" x14ac:dyDescent="0.2">
      <c r="C92" s="86"/>
      <c r="D92" s="87"/>
      <c r="E92" s="86"/>
      <c r="F92" s="87"/>
      <c r="G92" s="59"/>
      <c r="H92" s="86"/>
      <c r="I92" s="59"/>
    </row>
    <row r="93" spans="3:9" ht="11.45" customHeight="1" x14ac:dyDescent="0.2">
      <c r="C93" s="86"/>
      <c r="D93" s="87"/>
      <c r="E93" s="86"/>
      <c r="F93" s="87"/>
      <c r="G93" s="59"/>
      <c r="H93" s="86"/>
      <c r="I93" s="59"/>
    </row>
  </sheetData>
  <mergeCells count="20">
    <mergeCell ref="C31:I31"/>
    <mergeCell ref="C52:I52"/>
    <mergeCell ref="C73:I73"/>
    <mergeCell ref="C1:I1"/>
    <mergeCell ref="C2:I2"/>
    <mergeCell ref="E4:E7"/>
    <mergeCell ref="H4:H7"/>
    <mergeCell ref="C10:I10"/>
    <mergeCell ref="G3:I3"/>
    <mergeCell ref="C3:C7"/>
    <mergeCell ref="D4:D7"/>
    <mergeCell ref="F4:F7"/>
    <mergeCell ref="G4:G7"/>
    <mergeCell ref="I4:I7"/>
    <mergeCell ref="A1:B1"/>
    <mergeCell ref="A2:B2"/>
    <mergeCell ref="A3:A8"/>
    <mergeCell ref="B3:B8"/>
    <mergeCell ref="D3:F3"/>
    <mergeCell ref="F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rowBreaks count="1" manualBreakCount="1">
    <brk id="51" max="16383" man="1"/>
  </rowBreaks>
  <ignoredErrors>
    <ignoredError sqref="B12:B7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zoomScale="140" zoomScaleNormal="140" workbookViewId="0">
      <pane xSplit="2" ySplit="9" topLeftCell="C10" activePane="bottomRight" state="frozen"/>
      <selection sqref="A1:B1"/>
      <selection pane="topRight" sqref="A1:B1"/>
      <selection pane="bottomLeft" sqref="A1:B1"/>
      <selection pane="bottomRight" activeCell="C10" sqref="C10:I10"/>
    </sheetView>
  </sheetViews>
  <sheetFormatPr baseColWidth="10" defaultColWidth="11.28515625" defaultRowHeight="11.45" customHeight="1" x14ac:dyDescent="0.2"/>
  <cols>
    <col min="1" max="1" width="3.7109375" style="4" customWidth="1"/>
    <col min="2" max="2" width="12.7109375" style="4" customWidth="1"/>
    <col min="3" max="15" width="10.7109375" style="4" customWidth="1"/>
    <col min="16" max="16384" width="11.28515625" style="4"/>
  </cols>
  <sheetData>
    <row r="1" spans="1:9" s="82" customFormat="1" ht="39.950000000000003" customHeight="1" x14ac:dyDescent="0.2">
      <c r="A1" s="156" t="s">
        <v>34</v>
      </c>
      <c r="B1" s="157"/>
      <c r="C1" s="166" t="s">
        <v>586</v>
      </c>
      <c r="D1" s="166"/>
      <c r="E1" s="166"/>
      <c r="F1" s="166"/>
      <c r="G1" s="166"/>
      <c r="H1" s="166"/>
      <c r="I1" s="167"/>
    </row>
    <row r="2" spans="1:9" s="3" customFormat="1" ht="15" customHeight="1" x14ac:dyDescent="0.2">
      <c r="A2" s="158" t="s">
        <v>103</v>
      </c>
      <c r="B2" s="159"/>
      <c r="C2" s="168" t="s">
        <v>29</v>
      </c>
      <c r="D2" s="168"/>
      <c r="E2" s="168"/>
      <c r="F2" s="168"/>
      <c r="G2" s="168"/>
      <c r="H2" s="168"/>
      <c r="I2" s="169"/>
    </row>
    <row r="3" spans="1:9" ht="11.45" customHeight="1" x14ac:dyDescent="0.2">
      <c r="A3" s="160" t="s">
        <v>18</v>
      </c>
      <c r="B3" s="161" t="s">
        <v>95</v>
      </c>
      <c r="C3" s="161" t="s">
        <v>92</v>
      </c>
      <c r="D3" s="161" t="s">
        <v>48</v>
      </c>
      <c r="E3" s="161"/>
      <c r="F3" s="161"/>
      <c r="G3" s="161" t="s">
        <v>49</v>
      </c>
      <c r="H3" s="161"/>
      <c r="I3" s="162"/>
    </row>
    <row r="4" spans="1:9" ht="11.45" customHeight="1" x14ac:dyDescent="0.2">
      <c r="A4" s="160"/>
      <c r="B4" s="161"/>
      <c r="C4" s="161"/>
      <c r="D4" s="161" t="s">
        <v>93</v>
      </c>
      <c r="E4" s="161" t="s">
        <v>317</v>
      </c>
      <c r="F4" s="161" t="s">
        <v>94</v>
      </c>
      <c r="G4" s="161" t="s">
        <v>93</v>
      </c>
      <c r="H4" s="161" t="s">
        <v>317</v>
      </c>
      <c r="I4" s="162" t="s">
        <v>94</v>
      </c>
    </row>
    <row r="5" spans="1:9" ht="11.45" customHeight="1" x14ac:dyDescent="0.2">
      <c r="A5" s="160"/>
      <c r="B5" s="161"/>
      <c r="C5" s="161"/>
      <c r="D5" s="161"/>
      <c r="E5" s="161"/>
      <c r="F5" s="161"/>
      <c r="G5" s="161"/>
      <c r="H5" s="161"/>
      <c r="I5" s="162"/>
    </row>
    <row r="6" spans="1:9" ht="11.45" customHeight="1" x14ac:dyDescent="0.2">
      <c r="A6" s="160"/>
      <c r="B6" s="161"/>
      <c r="C6" s="161"/>
      <c r="D6" s="161"/>
      <c r="E6" s="161"/>
      <c r="F6" s="161"/>
      <c r="G6" s="161"/>
      <c r="H6" s="161"/>
      <c r="I6" s="162"/>
    </row>
    <row r="7" spans="1:9" ht="11.45" customHeight="1" x14ac:dyDescent="0.2">
      <c r="A7" s="160"/>
      <c r="B7" s="161"/>
      <c r="C7" s="161"/>
      <c r="D7" s="161"/>
      <c r="E7" s="161"/>
      <c r="F7" s="161"/>
      <c r="G7" s="161"/>
      <c r="H7" s="161"/>
      <c r="I7" s="162"/>
    </row>
    <row r="8" spans="1:9" ht="11.45" customHeight="1" x14ac:dyDescent="0.2">
      <c r="A8" s="160"/>
      <c r="B8" s="161"/>
      <c r="C8" s="36" t="s">
        <v>51</v>
      </c>
      <c r="D8" s="36" t="s">
        <v>52</v>
      </c>
      <c r="E8" s="36" t="s">
        <v>53</v>
      </c>
      <c r="F8" s="161" t="s">
        <v>52</v>
      </c>
      <c r="G8" s="161"/>
      <c r="H8" s="36" t="s">
        <v>53</v>
      </c>
      <c r="I8" s="37" t="s">
        <v>52</v>
      </c>
    </row>
    <row r="9" spans="1:9" s="60" customFormat="1" ht="11.45" customHeight="1" x14ac:dyDescent="0.2">
      <c r="A9" s="67">
        <v>1</v>
      </c>
      <c r="B9" s="68">
        <v>2</v>
      </c>
      <c r="C9" s="69">
        <v>3</v>
      </c>
      <c r="D9" s="69">
        <v>4</v>
      </c>
      <c r="E9" s="69">
        <v>5</v>
      </c>
      <c r="F9" s="69">
        <v>6</v>
      </c>
      <c r="G9" s="69">
        <v>7</v>
      </c>
      <c r="H9" s="69">
        <v>8</v>
      </c>
      <c r="I9" s="70">
        <v>9</v>
      </c>
    </row>
    <row r="10" spans="1:9" s="33" customFormat="1" ht="30" customHeight="1" x14ac:dyDescent="0.2">
      <c r="A10" s="71"/>
      <c r="B10" s="34"/>
      <c r="C10" s="154" t="s">
        <v>54</v>
      </c>
      <c r="D10" s="155"/>
      <c r="E10" s="155"/>
      <c r="F10" s="155"/>
      <c r="G10" s="155"/>
      <c r="H10" s="155"/>
      <c r="I10" s="155"/>
    </row>
    <row r="11" spans="1:9" s="8" customFormat="1" ht="11.45" customHeight="1" x14ac:dyDescent="0.2">
      <c r="A11" s="66">
        <f>IF(D11&lt;&gt;"",COUNTA($D$11:D11),"")</f>
        <v>1</v>
      </c>
      <c r="B11" s="35" t="s">
        <v>25</v>
      </c>
      <c r="C11" s="86">
        <v>38.299999999999997</v>
      </c>
      <c r="D11" s="87">
        <v>19.57</v>
      </c>
      <c r="E11" s="86">
        <v>3</v>
      </c>
      <c r="F11" s="87">
        <v>18.37</v>
      </c>
      <c r="G11" s="59">
        <v>3257</v>
      </c>
      <c r="H11" s="86">
        <v>5.7</v>
      </c>
      <c r="I11" s="59">
        <v>3058</v>
      </c>
    </row>
    <row r="12" spans="1:9" s="8" customFormat="1" ht="11.45" customHeight="1" x14ac:dyDescent="0.2">
      <c r="A12" s="66">
        <f>IF(D12&lt;&gt;"",COUNTA($D$11:D12),"")</f>
        <v>2</v>
      </c>
      <c r="B12" s="38" t="s">
        <v>98</v>
      </c>
      <c r="C12" s="86">
        <v>38.200000000000003</v>
      </c>
      <c r="D12" s="87">
        <v>41.13</v>
      </c>
      <c r="E12" s="86">
        <v>-2.6</v>
      </c>
      <c r="F12" s="87">
        <v>36.31</v>
      </c>
      <c r="G12" s="59">
        <v>6826</v>
      </c>
      <c r="H12" s="86">
        <v>1.2</v>
      </c>
      <c r="I12" s="59">
        <v>6026</v>
      </c>
    </row>
    <row r="13" spans="1:9" s="8" customFormat="1" ht="11.45" customHeight="1" x14ac:dyDescent="0.2">
      <c r="A13" s="66">
        <f>IF(D13&lt;&gt;"",COUNTA($D$11:D13),"")</f>
        <v>3</v>
      </c>
      <c r="B13" s="38" t="s">
        <v>99</v>
      </c>
      <c r="C13" s="86">
        <v>37.799999999999997</v>
      </c>
      <c r="D13" s="87">
        <v>25.04</v>
      </c>
      <c r="E13" s="86">
        <v>2.6</v>
      </c>
      <c r="F13" s="87">
        <v>23.23</v>
      </c>
      <c r="G13" s="59">
        <v>4116</v>
      </c>
      <c r="H13" s="86">
        <v>6</v>
      </c>
      <c r="I13" s="59">
        <v>3819</v>
      </c>
    </row>
    <row r="14" spans="1:9" s="8" customFormat="1" ht="11.45" customHeight="1" x14ac:dyDescent="0.2">
      <c r="A14" s="66">
        <f>IF(D14&lt;&gt;"",COUNTA($D$11:D14),"")</f>
        <v>4</v>
      </c>
      <c r="B14" s="38" t="s">
        <v>100</v>
      </c>
      <c r="C14" s="86">
        <v>38.1</v>
      </c>
      <c r="D14" s="87">
        <v>17.36</v>
      </c>
      <c r="E14" s="86">
        <v>3</v>
      </c>
      <c r="F14" s="87">
        <v>16.57</v>
      </c>
      <c r="G14" s="59">
        <v>2873</v>
      </c>
      <c r="H14" s="86">
        <v>4.7</v>
      </c>
      <c r="I14" s="59">
        <v>2741</v>
      </c>
    </row>
    <row r="15" spans="1:9" s="8" customFormat="1" ht="11.45" customHeight="1" x14ac:dyDescent="0.2">
      <c r="A15" s="66">
        <f>IF(D15&lt;&gt;"",COUNTA($D$11:D15),"")</f>
        <v>5</v>
      </c>
      <c r="B15" s="38" t="s">
        <v>101</v>
      </c>
      <c r="C15" s="86">
        <v>39.700000000000003</v>
      </c>
      <c r="D15" s="87">
        <v>15.1</v>
      </c>
      <c r="E15" s="86">
        <v>8.3000000000000007</v>
      </c>
      <c r="F15" s="87">
        <v>14.4</v>
      </c>
      <c r="G15" s="59">
        <v>2601</v>
      </c>
      <c r="H15" s="86">
        <v>12.8</v>
      </c>
      <c r="I15" s="59">
        <v>2481</v>
      </c>
    </row>
    <row r="16" spans="1:9" s="8" customFormat="1" ht="11.45" customHeight="1" x14ac:dyDescent="0.2">
      <c r="A16" s="66">
        <f>IF(D16&lt;&gt;"",COUNTA($D$11:D16),"")</f>
        <v>6</v>
      </c>
      <c r="B16" s="38" t="s">
        <v>102</v>
      </c>
      <c r="C16" s="86">
        <v>37.700000000000003</v>
      </c>
      <c r="D16" s="87" t="s">
        <v>591</v>
      </c>
      <c r="E16" s="86" t="s">
        <v>321</v>
      </c>
      <c r="F16" s="87" t="s">
        <v>592</v>
      </c>
      <c r="G16" s="59" t="s">
        <v>346</v>
      </c>
      <c r="H16" s="86" t="s">
        <v>288</v>
      </c>
      <c r="I16" s="59" t="s">
        <v>593</v>
      </c>
    </row>
    <row r="17" spans="1:9" s="8" customFormat="1" ht="11.45" customHeight="1" x14ac:dyDescent="0.2">
      <c r="A17" s="66" t="str">
        <f>IF(D17&lt;&gt;"",COUNTA($D$11:D17),"")</f>
        <v/>
      </c>
      <c r="B17" s="62"/>
      <c r="C17" s="86"/>
      <c r="D17" s="86"/>
      <c r="E17" s="87"/>
      <c r="F17" s="59"/>
      <c r="G17" s="86"/>
      <c r="H17" s="59"/>
      <c r="I17" s="88"/>
    </row>
    <row r="18" spans="1:9" s="8" customFormat="1" ht="11.45" customHeight="1" x14ac:dyDescent="0.2">
      <c r="A18" s="66">
        <f>IF(D18&lt;&gt;"",COUNTA($D$11:D18),"")</f>
        <v>7</v>
      </c>
      <c r="B18" s="35" t="s">
        <v>26</v>
      </c>
      <c r="C18" s="86">
        <v>38.799999999999997</v>
      </c>
      <c r="D18" s="87">
        <v>19.97</v>
      </c>
      <c r="E18" s="86">
        <v>3.2</v>
      </c>
      <c r="F18" s="87">
        <v>18.73</v>
      </c>
      <c r="G18" s="59">
        <v>3364</v>
      </c>
      <c r="H18" s="86">
        <v>5.6</v>
      </c>
      <c r="I18" s="59">
        <v>3154</v>
      </c>
    </row>
    <row r="19" spans="1:9" s="8" customFormat="1" ht="11.45" customHeight="1" x14ac:dyDescent="0.2">
      <c r="A19" s="66">
        <f>IF(D19&lt;&gt;"",COUNTA($D$11:D19),"")</f>
        <v>8</v>
      </c>
      <c r="B19" s="38" t="s">
        <v>98</v>
      </c>
      <c r="C19" s="86">
        <v>38.299999999999997</v>
      </c>
      <c r="D19" s="87">
        <v>42.14</v>
      </c>
      <c r="E19" s="86">
        <v>-3.6</v>
      </c>
      <c r="F19" s="87">
        <v>37.049999999999997</v>
      </c>
      <c r="G19" s="59">
        <v>7014</v>
      </c>
      <c r="H19" s="86">
        <v>0.2</v>
      </c>
      <c r="I19" s="59">
        <v>6166</v>
      </c>
    </row>
    <row r="20" spans="1:9" s="8" customFormat="1" ht="11.45" customHeight="1" x14ac:dyDescent="0.2">
      <c r="A20" s="66">
        <f>IF(D20&lt;&gt;"",COUNTA($D$11:D20),"")</f>
        <v>9</v>
      </c>
      <c r="B20" s="38" t="s">
        <v>99</v>
      </c>
      <c r="C20" s="86">
        <v>38.1</v>
      </c>
      <c r="D20" s="87">
        <v>25.29</v>
      </c>
      <c r="E20" s="86">
        <v>1.8</v>
      </c>
      <c r="F20" s="87">
        <v>23.47</v>
      </c>
      <c r="G20" s="59">
        <v>4184</v>
      </c>
      <c r="H20" s="86">
        <v>5.4</v>
      </c>
      <c r="I20" s="59">
        <v>3883</v>
      </c>
    </row>
    <row r="21" spans="1:9" s="8" customFormat="1" ht="11.45" customHeight="1" x14ac:dyDescent="0.2">
      <c r="A21" s="66">
        <f>IF(D21&lt;&gt;"",COUNTA($D$11:D21),"")</f>
        <v>10</v>
      </c>
      <c r="B21" s="38" t="s">
        <v>100</v>
      </c>
      <c r="C21" s="86">
        <v>38.4</v>
      </c>
      <c r="D21" s="87">
        <v>17.55</v>
      </c>
      <c r="E21" s="86">
        <v>3.1</v>
      </c>
      <c r="F21" s="87">
        <v>16.72</v>
      </c>
      <c r="G21" s="59">
        <v>2930</v>
      </c>
      <c r="H21" s="86">
        <v>4.4000000000000004</v>
      </c>
      <c r="I21" s="59">
        <v>2791</v>
      </c>
    </row>
    <row r="22" spans="1:9" s="8" customFormat="1" ht="11.45" customHeight="1" x14ac:dyDescent="0.2">
      <c r="A22" s="66">
        <f>IF(D22&lt;&gt;"",COUNTA($D$11:D22),"")</f>
        <v>11</v>
      </c>
      <c r="B22" s="38" t="s">
        <v>101</v>
      </c>
      <c r="C22" s="86">
        <v>40.700000000000003</v>
      </c>
      <c r="D22" s="87">
        <v>15.42</v>
      </c>
      <c r="E22" s="86">
        <v>9.3000000000000007</v>
      </c>
      <c r="F22" s="87">
        <v>14.76</v>
      </c>
      <c r="G22" s="59">
        <v>2726</v>
      </c>
      <c r="H22" s="86">
        <v>14.1</v>
      </c>
      <c r="I22" s="59">
        <v>2609</v>
      </c>
    </row>
    <row r="23" spans="1:9" s="8" customFormat="1" ht="11.45" customHeight="1" x14ac:dyDescent="0.2">
      <c r="A23" s="66">
        <f>IF(D23&lt;&gt;"",COUNTA($D$11:D23),"")</f>
        <v>12</v>
      </c>
      <c r="B23" s="38" t="s">
        <v>102</v>
      </c>
      <c r="C23" s="86">
        <v>39.1</v>
      </c>
      <c r="D23" s="87" t="s">
        <v>594</v>
      </c>
      <c r="E23" s="86" t="s">
        <v>595</v>
      </c>
      <c r="F23" s="87" t="s">
        <v>596</v>
      </c>
      <c r="G23" s="59" t="s">
        <v>597</v>
      </c>
      <c r="H23" s="86" t="s">
        <v>284</v>
      </c>
      <c r="I23" s="59" t="s">
        <v>598</v>
      </c>
    </row>
    <row r="24" spans="1:9" s="8" customFormat="1" ht="11.45" customHeight="1" x14ac:dyDescent="0.2">
      <c r="A24" s="66" t="str">
        <f>IF(D24&lt;&gt;"",COUNTA($D$11:D24),"")</f>
        <v/>
      </c>
      <c r="B24" s="62"/>
      <c r="C24" s="86"/>
      <c r="D24" s="87"/>
      <c r="E24" s="86"/>
      <c r="F24" s="87"/>
      <c r="G24" s="59"/>
      <c r="H24" s="86"/>
      <c r="I24" s="59"/>
    </row>
    <row r="25" spans="1:9" s="8" customFormat="1" ht="11.45" customHeight="1" x14ac:dyDescent="0.2">
      <c r="A25" s="66">
        <f>IF(D25&lt;&gt;"",COUNTA($D$11:D25),"")</f>
        <v>13</v>
      </c>
      <c r="B25" s="35" t="s">
        <v>27</v>
      </c>
      <c r="C25" s="86">
        <v>36.5</v>
      </c>
      <c r="D25" s="87">
        <v>17.920000000000002</v>
      </c>
      <c r="E25" s="86">
        <v>2.8</v>
      </c>
      <c r="F25" s="87">
        <v>16.91</v>
      </c>
      <c r="G25" s="59">
        <v>2843</v>
      </c>
      <c r="H25" s="86">
        <v>6.6</v>
      </c>
      <c r="I25" s="59">
        <v>2683</v>
      </c>
    </row>
    <row r="26" spans="1:9" s="8" customFormat="1" ht="11.45" customHeight="1" x14ac:dyDescent="0.2">
      <c r="A26" s="66">
        <f>IF(D26&lt;&gt;"",COUNTA($D$11:D26),"")</f>
        <v>14</v>
      </c>
      <c r="B26" s="38" t="s">
        <v>98</v>
      </c>
      <c r="C26" s="86">
        <v>37.5</v>
      </c>
      <c r="D26" s="87">
        <v>34.6</v>
      </c>
      <c r="E26" s="86">
        <v>3.9</v>
      </c>
      <c r="F26" s="87">
        <v>31.54</v>
      </c>
      <c r="G26" s="59">
        <v>5637</v>
      </c>
      <c r="H26" s="86">
        <v>8</v>
      </c>
      <c r="I26" s="59">
        <v>5138</v>
      </c>
    </row>
    <row r="27" spans="1:9" s="8" customFormat="1" ht="11.45" customHeight="1" x14ac:dyDescent="0.2">
      <c r="A27" s="66">
        <f>IF(D27&lt;&gt;"",COUNTA($D$11:D27),"")</f>
        <v>15</v>
      </c>
      <c r="B27" s="38" t="s">
        <v>99</v>
      </c>
      <c r="C27" s="86">
        <v>37</v>
      </c>
      <c r="D27" s="87" t="s">
        <v>599</v>
      </c>
      <c r="E27" s="86" t="s">
        <v>422</v>
      </c>
      <c r="F27" s="87" t="s">
        <v>600</v>
      </c>
      <c r="G27" s="59" t="s">
        <v>601</v>
      </c>
      <c r="H27" s="86" t="s">
        <v>335</v>
      </c>
      <c r="I27" s="59" t="s">
        <v>602</v>
      </c>
    </row>
    <row r="28" spans="1:9" s="8" customFormat="1" ht="11.45" customHeight="1" x14ac:dyDescent="0.2">
      <c r="A28" s="66">
        <f>IF(D28&lt;&gt;"",COUNTA($D$11:D28),"")</f>
        <v>16</v>
      </c>
      <c r="B28" s="38" t="s">
        <v>100</v>
      </c>
      <c r="C28" s="86">
        <v>36.5</v>
      </c>
      <c r="D28" s="87">
        <v>16.52</v>
      </c>
      <c r="E28" s="86">
        <v>2.7</v>
      </c>
      <c r="F28" s="87">
        <v>15.86</v>
      </c>
      <c r="G28" s="59">
        <v>2622</v>
      </c>
      <c r="H28" s="86">
        <v>6.4</v>
      </c>
      <c r="I28" s="59">
        <v>2519</v>
      </c>
    </row>
    <row r="29" spans="1:9" s="8" customFormat="1" ht="11.45" customHeight="1" x14ac:dyDescent="0.2">
      <c r="A29" s="66">
        <f>IF(D29&lt;&gt;"",COUNTA($D$11:D29),"")</f>
        <v>17</v>
      </c>
      <c r="B29" s="38" t="s">
        <v>101</v>
      </c>
      <c r="C29" s="86">
        <v>36.1</v>
      </c>
      <c r="D29" s="87">
        <v>13.85</v>
      </c>
      <c r="E29" s="86">
        <v>4</v>
      </c>
      <c r="F29" s="87">
        <v>13.01</v>
      </c>
      <c r="G29" s="59">
        <v>2175</v>
      </c>
      <c r="H29" s="86">
        <v>8</v>
      </c>
      <c r="I29" s="59">
        <v>2042</v>
      </c>
    </row>
    <row r="30" spans="1:9" s="8" customFormat="1" ht="11.45" customHeight="1" x14ac:dyDescent="0.2">
      <c r="A30" s="66">
        <f>IF(D30&lt;&gt;"",COUNTA($D$11:D30),"")</f>
        <v>18</v>
      </c>
      <c r="B30" s="38" t="s">
        <v>102</v>
      </c>
      <c r="C30" s="86">
        <v>35.9</v>
      </c>
      <c r="D30" s="87" t="s">
        <v>603</v>
      </c>
      <c r="E30" s="86" t="s">
        <v>604</v>
      </c>
      <c r="F30" s="87">
        <v>12.9</v>
      </c>
      <c r="G30" s="59" t="s">
        <v>605</v>
      </c>
      <c r="H30" s="86" t="s">
        <v>343</v>
      </c>
      <c r="I30" s="59">
        <v>2013</v>
      </c>
    </row>
    <row r="31" spans="1:9" ht="30" customHeight="1" x14ac:dyDescent="0.2">
      <c r="A31" s="66" t="str">
        <f>IF(D31&lt;&gt;"",COUNTA($D$11:D31),"")</f>
        <v/>
      </c>
      <c r="B31" s="63"/>
      <c r="C31" s="163" t="s">
        <v>76</v>
      </c>
      <c r="D31" s="164"/>
      <c r="E31" s="164"/>
      <c r="F31" s="164"/>
      <c r="G31" s="164"/>
      <c r="H31" s="164"/>
      <c r="I31" s="164"/>
    </row>
    <row r="32" spans="1:9" ht="11.45" customHeight="1" x14ac:dyDescent="0.2">
      <c r="A32" s="66">
        <f>IF(D32&lt;&gt;"",COUNTA($D$11:D32),"")</f>
        <v>19</v>
      </c>
      <c r="B32" s="35" t="s">
        <v>25</v>
      </c>
      <c r="C32" s="86">
        <v>38.9</v>
      </c>
      <c r="D32" s="87">
        <v>19.7</v>
      </c>
      <c r="E32" s="86">
        <v>2.9</v>
      </c>
      <c r="F32" s="87">
        <v>18.489999999999998</v>
      </c>
      <c r="G32" s="59">
        <v>3332</v>
      </c>
      <c r="H32" s="86">
        <v>5.5</v>
      </c>
      <c r="I32" s="59">
        <v>3127</v>
      </c>
    </row>
    <row r="33" spans="1:9" ht="11.45" customHeight="1" x14ac:dyDescent="0.2">
      <c r="A33" s="66">
        <f>IF(D33&lt;&gt;"",COUNTA($D$11:D33),"")</f>
        <v>20</v>
      </c>
      <c r="B33" s="38" t="s">
        <v>98</v>
      </c>
      <c r="C33" s="86">
        <v>38.5</v>
      </c>
      <c r="D33" s="87">
        <v>41.11</v>
      </c>
      <c r="E33" s="86">
        <v>-3.1</v>
      </c>
      <c r="F33" s="87">
        <v>36.39</v>
      </c>
      <c r="G33" s="59">
        <v>6872</v>
      </c>
      <c r="H33" s="86">
        <v>0.7</v>
      </c>
      <c r="I33" s="59">
        <v>6082</v>
      </c>
    </row>
    <row r="34" spans="1:9" ht="11.45" customHeight="1" x14ac:dyDescent="0.2">
      <c r="A34" s="66">
        <f>IF(D34&lt;&gt;"",COUNTA($D$11:D34),"")</f>
        <v>21</v>
      </c>
      <c r="B34" s="38" t="s">
        <v>99</v>
      </c>
      <c r="C34" s="86">
        <v>38.4</v>
      </c>
      <c r="D34" s="87">
        <v>25.05</v>
      </c>
      <c r="E34" s="86">
        <v>2.4</v>
      </c>
      <c r="F34" s="87">
        <v>23.19</v>
      </c>
      <c r="G34" s="59">
        <v>4176</v>
      </c>
      <c r="H34" s="86">
        <v>6</v>
      </c>
      <c r="I34" s="59">
        <v>3866</v>
      </c>
    </row>
    <row r="35" spans="1:9" ht="11.45" customHeight="1" x14ac:dyDescent="0.2">
      <c r="A35" s="66">
        <f>IF(D35&lt;&gt;"",COUNTA($D$11:D35),"")</f>
        <v>22</v>
      </c>
      <c r="B35" s="38" t="s">
        <v>100</v>
      </c>
      <c r="C35" s="86">
        <v>38.6</v>
      </c>
      <c r="D35" s="87">
        <v>17.440000000000001</v>
      </c>
      <c r="E35" s="86">
        <v>3</v>
      </c>
      <c r="F35" s="87">
        <v>16.64</v>
      </c>
      <c r="G35" s="59">
        <v>2925</v>
      </c>
      <c r="H35" s="86">
        <v>4.5999999999999996</v>
      </c>
      <c r="I35" s="59">
        <v>2790</v>
      </c>
    </row>
    <row r="36" spans="1:9" ht="11.45" customHeight="1" x14ac:dyDescent="0.2">
      <c r="A36" s="66">
        <f>IF(D36&lt;&gt;"",COUNTA($D$11:D36),"")</f>
        <v>23</v>
      </c>
      <c r="B36" s="38" t="s">
        <v>101</v>
      </c>
      <c r="C36" s="86">
        <v>40.6</v>
      </c>
      <c r="D36" s="87">
        <v>15.21</v>
      </c>
      <c r="E36" s="86">
        <v>8.6</v>
      </c>
      <c r="F36" s="87">
        <v>14.52</v>
      </c>
      <c r="G36" s="59">
        <v>2684</v>
      </c>
      <c r="H36" s="86">
        <v>13.4</v>
      </c>
      <c r="I36" s="59">
        <v>2562</v>
      </c>
    </row>
    <row r="37" spans="1:9" ht="11.45" customHeight="1" x14ac:dyDescent="0.2">
      <c r="A37" s="66">
        <f>IF(D37&lt;&gt;"",COUNTA($D$11:D37),"")</f>
        <v>24</v>
      </c>
      <c r="B37" s="38" t="s">
        <v>102</v>
      </c>
      <c r="C37" s="86">
        <v>39.6</v>
      </c>
      <c r="D37" s="87" t="s">
        <v>606</v>
      </c>
      <c r="E37" s="86" t="s">
        <v>329</v>
      </c>
      <c r="F37" s="87" t="s">
        <v>607</v>
      </c>
      <c r="G37" s="59" t="s">
        <v>608</v>
      </c>
      <c r="H37" s="86" t="s">
        <v>609</v>
      </c>
      <c r="I37" s="59" t="s">
        <v>610</v>
      </c>
    </row>
    <row r="38" spans="1:9" ht="11.45" customHeight="1" x14ac:dyDescent="0.2">
      <c r="A38" s="66" t="str">
        <f>IF(D38&lt;&gt;"",COUNTA($D$11:D38),"")</f>
        <v/>
      </c>
      <c r="B38" s="62"/>
      <c r="C38" s="86"/>
      <c r="D38" s="86"/>
      <c r="E38" s="87"/>
      <c r="F38" s="59"/>
      <c r="G38" s="86"/>
      <c r="H38" s="59"/>
      <c r="I38" s="88"/>
    </row>
    <row r="39" spans="1:9" ht="11.45" customHeight="1" x14ac:dyDescent="0.2">
      <c r="A39" s="66">
        <f>IF(D39&lt;&gt;"",COUNTA($D$11:D39),"")</f>
        <v>25</v>
      </c>
      <c r="B39" s="35" t="s">
        <v>26</v>
      </c>
      <c r="C39" s="86">
        <v>38.9</v>
      </c>
      <c r="D39" s="87">
        <v>19.98</v>
      </c>
      <c r="E39" s="86">
        <v>3.1</v>
      </c>
      <c r="F39" s="87">
        <v>18.739999999999998</v>
      </c>
      <c r="G39" s="59">
        <v>3380</v>
      </c>
      <c r="H39" s="86">
        <v>5.5</v>
      </c>
      <c r="I39" s="59">
        <v>3171</v>
      </c>
    </row>
    <row r="40" spans="1:9" ht="11.45" customHeight="1" x14ac:dyDescent="0.2">
      <c r="A40" s="66">
        <f>IF(D40&lt;&gt;"",COUNTA($D$11:D40),"")</f>
        <v>26</v>
      </c>
      <c r="B40" s="38" t="s">
        <v>98</v>
      </c>
      <c r="C40" s="86">
        <v>38.5</v>
      </c>
      <c r="D40" s="87">
        <v>41.98</v>
      </c>
      <c r="E40" s="86">
        <v>-4</v>
      </c>
      <c r="F40" s="87">
        <v>37.04</v>
      </c>
      <c r="G40" s="59">
        <v>7015</v>
      </c>
      <c r="H40" s="86">
        <v>-0.2</v>
      </c>
      <c r="I40" s="59">
        <v>6190</v>
      </c>
    </row>
    <row r="41" spans="1:9" ht="11.45" customHeight="1" x14ac:dyDescent="0.2">
      <c r="A41" s="66">
        <f>IF(D41&lt;&gt;"",COUNTA($D$11:D41),"")</f>
        <v>27</v>
      </c>
      <c r="B41" s="38" t="s">
        <v>99</v>
      </c>
      <c r="C41" s="86">
        <v>38.299999999999997</v>
      </c>
      <c r="D41" s="87">
        <v>25.29</v>
      </c>
      <c r="E41" s="86">
        <v>1.8</v>
      </c>
      <c r="F41" s="87">
        <v>23.46</v>
      </c>
      <c r="G41" s="59">
        <v>4204</v>
      </c>
      <c r="H41" s="86">
        <v>5.4</v>
      </c>
      <c r="I41" s="59">
        <v>3900</v>
      </c>
    </row>
    <row r="42" spans="1:9" ht="11.45" customHeight="1" x14ac:dyDescent="0.2">
      <c r="A42" s="66">
        <f>IF(D42&lt;&gt;"",COUNTA($D$11:D42),"")</f>
        <v>28</v>
      </c>
      <c r="B42" s="38" t="s">
        <v>100</v>
      </c>
      <c r="C42" s="86">
        <v>38.6</v>
      </c>
      <c r="D42" s="87">
        <v>17.54</v>
      </c>
      <c r="E42" s="86">
        <v>3</v>
      </c>
      <c r="F42" s="87">
        <v>16.71</v>
      </c>
      <c r="G42" s="59">
        <v>2941</v>
      </c>
      <c r="H42" s="86">
        <v>4.3</v>
      </c>
      <c r="I42" s="59">
        <v>2802</v>
      </c>
    </row>
    <row r="43" spans="1:9" ht="11.45" customHeight="1" x14ac:dyDescent="0.2">
      <c r="A43" s="66">
        <f>IF(D43&lt;&gt;"",COUNTA($D$11:D43),"")</f>
        <v>29</v>
      </c>
      <c r="B43" s="38" t="s">
        <v>101</v>
      </c>
      <c r="C43" s="86">
        <v>40.799999999999997</v>
      </c>
      <c r="D43" s="87">
        <v>15.43</v>
      </c>
      <c r="E43" s="86">
        <v>9.4</v>
      </c>
      <c r="F43" s="87">
        <v>14.77</v>
      </c>
      <c r="G43" s="59">
        <v>2738</v>
      </c>
      <c r="H43" s="86">
        <v>14.1</v>
      </c>
      <c r="I43" s="59">
        <v>2620</v>
      </c>
    </row>
    <row r="44" spans="1:9" ht="11.45" customHeight="1" x14ac:dyDescent="0.2">
      <c r="A44" s="66">
        <f>IF(D44&lt;&gt;"",COUNTA($D$11:D44),"")</f>
        <v>30</v>
      </c>
      <c r="B44" s="38" t="s">
        <v>102</v>
      </c>
      <c r="C44" s="86">
        <v>39.700000000000003</v>
      </c>
      <c r="D44" s="87" t="s">
        <v>611</v>
      </c>
      <c r="E44" s="86" t="s">
        <v>612</v>
      </c>
      <c r="F44" s="87" t="s">
        <v>613</v>
      </c>
      <c r="G44" s="59" t="s">
        <v>354</v>
      </c>
      <c r="H44" s="86" t="s">
        <v>289</v>
      </c>
      <c r="I44" s="59" t="s">
        <v>614</v>
      </c>
    </row>
    <row r="45" spans="1:9" ht="11.45" customHeight="1" x14ac:dyDescent="0.2">
      <c r="A45" s="66" t="str">
        <f>IF(D45&lt;&gt;"",COUNTA($D$11:D45),"")</f>
        <v/>
      </c>
      <c r="B45" s="62"/>
      <c r="C45" s="86"/>
      <c r="D45" s="87"/>
      <c r="E45" s="86"/>
      <c r="F45" s="87"/>
      <c r="G45" s="59"/>
      <c r="H45" s="86"/>
      <c r="I45" s="59"/>
    </row>
    <row r="46" spans="1:9" ht="11.45" customHeight="1" x14ac:dyDescent="0.2">
      <c r="A46" s="66">
        <f>IF(D46&lt;&gt;"",COUNTA($D$11:D46),"")</f>
        <v>31</v>
      </c>
      <c r="B46" s="35" t="s">
        <v>27</v>
      </c>
      <c r="C46" s="86">
        <v>38.9</v>
      </c>
      <c r="D46" s="87">
        <v>18.25</v>
      </c>
      <c r="E46" s="86">
        <v>1.9</v>
      </c>
      <c r="F46" s="87">
        <v>17.16</v>
      </c>
      <c r="G46" s="59">
        <v>3084</v>
      </c>
      <c r="H46" s="86">
        <v>5.9</v>
      </c>
      <c r="I46" s="59">
        <v>2899</v>
      </c>
    </row>
    <row r="47" spans="1:9" ht="11.45" customHeight="1" x14ac:dyDescent="0.2">
      <c r="A47" s="66">
        <f>IF(D47&lt;&gt;"",COUNTA($D$11:D47),"")</f>
        <v>32</v>
      </c>
      <c r="B47" s="38" t="s">
        <v>98</v>
      </c>
      <c r="C47" s="86">
        <v>38.6</v>
      </c>
      <c r="D47" s="87">
        <v>34.9</v>
      </c>
      <c r="E47" s="86">
        <v>4</v>
      </c>
      <c r="F47" s="87">
        <v>31.7</v>
      </c>
      <c r="G47" s="59">
        <v>5850</v>
      </c>
      <c r="H47" s="86">
        <v>8</v>
      </c>
      <c r="I47" s="59">
        <v>5314</v>
      </c>
    </row>
    <row r="48" spans="1:9" ht="11.45" customHeight="1" x14ac:dyDescent="0.2">
      <c r="A48" s="66">
        <f>IF(D48&lt;&gt;"",COUNTA($D$11:D48),"")</f>
        <v>33</v>
      </c>
      <c r="B48" s="38" t="s">
        <v>99</v>
      </c>
      <c r="C48" s="86">
        <v>38.9</v>
      </c>
      <c r="D48" s="87">
        <v>23.98</v>
      </c>
      <c r="E48" s="86">
        <v>4.7</v>
      </c>
      <c r="F48" s="87">
        <v>21.95</v>
      </c>
      <c r="G48" s="59">
        <v>4051</v>
      </c>
      <c r="H48" s="86">
        <v>8.3000000000000007</v>
      </c>
      <c r="I48" s="59">
        <v>3708</v>
      </c>
    </row>
    <row r="49" spans="1:9" ht="11.45" customHeight="1" x14ac:dyDescent="0.2">
      <c r="A49" s="66">
        <f>IF(D49&lt;&gt;"",COUNTA($D$11:D49),"")</f>
        <v>34</v>
      </c>
      <c r="B49" s="38" t="s">
        <v>100</v>
      </c>
      <c r="C49" s="86">
        <v>38.6</v>
      </c>
      <c r="D49" s="87">
        <v>16.88</v>
      </c>
      <c r="E49" s="86">
        <v>2.7</v>
      </c>
      <c r="F49" s="87">
        <v>16.18</v>
      </c>
      <c r="G49" s="59">
        <v>2832</v>
      </c>
      <c r="H49" s="86">
        <v>6.3</v>
      </c>
      <c r="I49" s="59">
        <v>2715</v>
      </c>
    </row>
    <row r="50" spans="1:9" ht="11.45" customHeight="1" x14ac:dyDescent="0.2">
      <c r="A50" s="66">
        <f>IF(D50&lt;&gt;"",COUNTA($D$11:D50),"")</f>
        <v>35</v>
      </c>
      <c r="B50" s="38" t="s">
        <v>101</v>
      </c>
      <c r="C50" s="86">
        <v>39.5</v>
      </c>
      <c r="D50" s="87">
        <v>14.09</v>
      </c>
      <c r="E50" s="86">
        <v>4.0999999999999996</v>
      </c>
      <c r="F50" s="87">
        <v>13.24</v>
      </c>
      <c r="G50" s="59">
        <v>2419</v>
      </c>
      <c r="H50" s="86">
        <v>9.5</v>
      </c>
      <c r="I50" s="59">
        <v>2273</v>
      </c>
    </row>
    <row r="51" spans="1:9" ht="11.45" customHeight="1" x14ac:dyDescent="0.2">
      <c r="A51" s="66">
        <f>IF(D51&lt;&gt;"",COUNTA($D$11:D51),"")</f>
        <v>36</v>
      </c>
      <c r="B51" s="38" t="s">
        <v>102</v>
      </c>
      <c r="C51" s="86">
        <v>39.299999999999997</v>
      </c>
      <c r="D51" s="87" t="s">
        <v>615</v>
      </c>
      <c r="E51" s="86" t="s">
        <v>616</v>
      </c>
      <c r="F51" s="87" t="s">
        <v>617</v>
      </c>
      <c r="G51" s="59" t="s">
        <v>618</v>
      </c>
      <c r="H51" s="86" t="s">
        <v>619</v>
      </c>
      <c r="I51" s="59">
        <v>2188</v>
      </c>
    </row>
    <row r="52" spans="1:9" ht="30" customHeight="1" x14ac:dyDescent="0.2">
      <c r="A52" s="66" t="str">
        <f>IF(D52&lt;&gt;"",COUNTA($D$11:D52),"")</f>
        <v/>
      </c>
      <c r="B52" s="63"/>
      <c r="C52" s="163" t="s">
        <v>77</v>
      </c>
      <c r="D52" s="164"/>
      <c r="E52" s="164"/>
      <c r="F52" s="164"/>
      <c r="G52" s="164"/>
      <c r="H52" s="164"/>
      <c r="I52" s="164"/>
    </row>
    <row r="53" spans="1:9" ht="11.45" customHeight="1" x14ac:dyDescent="0.2">
      <c r="A53" s="66">
        <f>IF(D53&lt;&gt;"",COUNTA($D$11:D53),"")</f>
        <v>37</v>
      </c>
      <c r="B53" s="35" t="s">
        <v>25</v>
      </c>
      <c r="C53" s="86">
        <v>30.1</v>
      </c>
      <c r="D53" s="87" t="s">
        <v>405</v>
      </c>
      <c r="E53" s="86" t="s">
        <v>406</v>
      </c>
      <c r="F53" s="87" t="s">
        <v>407</v>
      </c>
      <c r="G53" s="59" t="s">
        <v>408</v>
      </c>
      <c r="H53" s="86" t="s">
        <v>409</v>
      </c>
      <c r="I53" s="59" t="s">
        <v>410</v>
      </c>
    </row>
    <row r="54" spans="1:9" ht="11.45" customHeight="1" x14ac:dyDescent="0.2">
      <c r="A54" s="66">
        <f>IF(D54&lt;&gt;"",COUNTA($D$11:D54),"")</f>
        <v>38</v>
      </c>
      <c r="B54" s="38" t="s">
        <v>98</v>
      </c>
      <c r="C54" s="86">
        <v>28.4</v>
      </c>
      <c r="D54" s="87" t="s">
        <v>13</v>
      </c>
      <c r="E54" s="86" t="s">
        <v>13</v>
      </c>
      <c r="F54" s="87" t="s">
        <v>620</v>
      </c>
      <c r="G54" s="59" t="s">
        <v>13</v>
      </c>
      <c r="H54" s="86" t="s">
        <v>13</v>
      </c>
      <c r="I54" s="59" t="s">
        <v>621</v>
      </c>
    </row>
    <row r="55" spans="1:9" ht="11.45" customHeight="1" x14ac:dyDescent="0.2">
      <c r="A55" s="66">
        <f>IF(D55&lt;&gt;"",COUNTA($D$11:D55),"")</f>
        <v>39</v>
      </c>
      <c r="B55" s="38" t="s">
        <v>99</v>
      </c>
      <c r="C55" s="86">
        <v>30.8</v>
      </c>
      <c r="D55" s="87" t="s">
        <v>13</v>
      </c>
      <c r="E55" s="86" t="s">
        <v>13</v>
      </c>
      <c r="F55" s="87" t="s">
        <v>13</v>
      </c>
      <c r="G55" s="59" t="s">
        <v>13</v>
      </c>
      <c r="H55" s="86" t="s">
        <v>13</v>
      </c>
      <c r="I55" s="59" t="s">
        <v>13</v>
      </c>
    </row>
    <row r="56" spans="1:9" ht="11.45" customHeight="1" x14ac:dyDescent="0.2">
      <c r="A56" s="66">
        <f>IF(D56&lt;&gt;"",COUNTA($D$11:D56),"")</f>
        <v>40</v>
      </c>
      <c r="B56" s="38" t="s">
        <v>100</v>
      </c>
      <c r="C56" s="86">
        <v>31</v>
      </c>
      <c r="D56" s="87">
        <v>16.010000000000002</v>
      </c>
      <c r="E56" s="86">
        <v>4</v>
      </c>
      <c r="F56" s="87">
        <v>15.41</v>
      </c>
      <c r="G56" s="59">
        <v>2155</v>
      </c>
      <c r="H56" s="86">
        <v>6.9</v>
      </c>
      <c r="I56" s="59">
        <v>2075</v>
      </c>
    </row>
    <row r="57" spans="1:9" ht="11.45" customHeight="1" x14ac:dyDescent="0.2">
      <c r="A57" s="66">
        <f>IF(D57&lt;&gt;"",COUNTA($D$11:D57),"")</f>
        <v>41</v>
      </c>
      <c r="B57" s="38" t="s">
        <v>101</v>
      </c>
      <c r="C57" s="86">
        <v>29.1</v>
      </c>
      <c r="D57" s="87" t="s">
        <v>622</v>
      </c>
      <c r="E57" s="86" t="s">
        <v>283</v>
      </c>
      <c r="F57" s="87" t="s">
        <v>623</v>
      </c>
      <c r="G57" s="59">
        <v>1682</v>
      </c>
      <c r="H57" s="86">
        <v>3.9</v>
      </c>
      <c r="I57" s="59">
        <v>1576</v>
      </c>
    </row>
    <row r="58" spans="1:9" ht="11.45" customHeight="1" x14ac:dyDescent="0.2">
      <c r="A58" s="66">
        <f>IF(D58&lt;&gt;"",COUNTA($D$11:D58),"")</f>
        <v>42</v>
      </c>
      <c r="B58" s="38" t="s">
        <v>102</v>
      </c>
      <c r="C58" s="86" t="s">
        <v>331</v>
      </c>
      <c r="D58" s="87" t="s">
        <v>624</v>
      </c>
      <c r="E58" s="86" t="s">
        <v>625</v>
      </c>
      <c r="F58" s="87" t="s">
        <v>626</v>
      </c>
      <c r="G58" s="59" t="s">
        <v>627</v>
      </c>
      <c r="H58" s="86" t="s">
        <v>305</v>
      </c>
      <c r="I58" s="59" t="s">
        <v>628</v>
      </c>
    </row>
    <row r="59" spans="1:9" ht="11.45" customHeight="1" x14ac:dyDescent="0.2">
      <c r="A59" s="66" t="str">
        <f>IF(D59&lt;&gt;"",COUNTA($D$11:D59),"")</f>
        <v/>
      </c>
      <c r="B59" s="64"/>
      <c r="C59" s="86"/>
      <c r="D59" s="86"/>
      <c r="E59" s="87"/>
      <c r="F59" s="59"/>
      <c r="G59" s="86"/>
      <c r="H59" s="59"/>
      <c r="I59" s="88"/>
    </row>
    <row r="60" spans="1:9" ht="11.45" customHeight="1" x14ac:dyDescent="0.2">
      <c r="A60" s="66">
        <f>IF(D60&lt;&gt;"",COUNTA($D$11:D60),"")</f>
        <v>43</v>
      </c>
      <c r="B60" s="35" t="s">
        <v>26</v>
      </c>
      <c r="C60" s="86">
        <v>30</v>
      </c>
      <c r="D60" s="87" t="s">
        <v>474</v>
      </c>
      <c r="E60" s="86" t="s">
        <v>475</v>
      </c>
      <c r="F60" s="87" t="s">
        <v>362</v>
      </c>
      <c r="G60" s="59" t="s">
        <v>476</v>
      </c>
      <c r="H60" s="86" t="s">
        <v>477</v>
      </c>
      <c r="I60" s="59" t="s">
        <v>478</v>
      </c>
    </row>
    <row r="61" spans="1:9" ht="11.45" customHeight="1" x14ac:dyDescent="0.2">
      <c r="A61" s="66">
        <f>IF(D61&lt;&gt;"",COUNTA($D$11:D61),"")</f>
        <v>44</v>
      </c>
      <c r="B61" s="38" t="s">
        <v>98</v>
      </c>
      <c r="C61" s="86" t="s">
        <v>307</v>
      </c>
      <c r="D61" s="87" t="s">
        <v>13</v>
      </c>
      <c r="E61" s="86" t="s">
        <v>13</v>
      </c>
      <c r="F61" s="87" t="s">
        <v>13</v>
      </c>
      <c r="G61" s="59" t="s">
        <v>13</v>
      </c>
      <c r="H61" s="86" t="s">
        <v>13</v>
      </c>
      <c r="I61" s="59" t="s">
        <v>13</v>
      </c>
    </row>
    <row r="62" spans="1:9" ht="11.45" customHeight="1" x14ac:dyDescent="0.2">
      <c r="A62" s="66">
        <f>IF(D62&lt;&gt;"",COUNTA($D$11:D62),"")</f>
        <v>45</v>
      </c>
      <c r="B62" s="38" t="s">
        <v>99</v>
      </c>
      <c r="C62" s="86">
        <v>28.5</v>
      </c>
      <c r="D62" s="87" t="s">
        <v>629</v>
      </c>
      <c r="E62" s="86" t="s">
        <v>630</v>
      </c>
      <c r="F62" s="87" t="s">
        <v>631</v>
      </c>
      <c r="G62" s="59" t="s">
        <v>632</v>
      </c>
      <c r="H62" s="86" t="s">
        <v>430</v>
      </c>
      <c r="I62" s="59" t="s">
        <v>633</v>
      </c>
    </row>
    <row r="63" spans="1:9" ht="11.45" customHeight="1" x14ac:dyDescent="0.2">
      <c r="A63" s="66">
        <f>IF(D63&lt;&gt;"",COUNTA($D$11:D63),"")</f>
        <v>46</v>
      </c>
      <c r="B63" s="38" t="s">
        <v>100</v>
      </c>
      <c r="C63" s="86">
        <v>30.8</v>
      </c>
      <c r="D63" s="87" t="s">
        <v>634</v>
      </c>
      <c r="E63" s="86" t="s">
        <v>438</v>
      </c>
      <c r="F63" s="87" t="s">
        <v>635</v>
      </c>
      <c r="G63" s="59" t="s">
        <v>636</v>
      </c>
      <c r="H63" s="86" t="s">
        <v>637</v>
      </c>
      <c r="I63" s="59" t="s">
        <v>638</v>
      </c>
    </row>
    <row r="64" spans="1:9" ht="11.45" customHeight="1" x14ac:dyDescent="0.2">
      <c r="A64" s="66">
        <f>IF(D64&lt;&gt;"",COUNTA($D$11:D64),"")</f>
        <v>47</v>
      </c>
      <c r="B64" s="38" t="s">
        <v>101</v>
      </c>
      <c r="C64" s="86">
        <v>30.9</v>
      </c>
      <c r="D64" s="87">
        <v>14.32</v>
      </c>
      <c r="E64" s="86">
        <v>0.2</v>
      </c>
      <c r="F64" s="87">
        <v>13.54</v>
      </c>
      <c r="G64" s="59">
        <v>1925</v>
      </c>
      <c r="H64" s="86">
        <v>6.2</v>
      </c>
      <c r="I64" s="59">
        <v>1820</v>
      </c>
    </row>
    <row r="65" spans="1:9" ht="11.45" customHeight="1" x14ac:dyDescent="0.2">
      <c r="A65" s="66">
        <f>IF(D65&lt;&gt;"",COUNTA($D$11:D65),"")</f>
        <v>48</v>
      </c>
      <c r="B65" s="38" t="s">
        <v>102</v>
      </c>
      <c r="C65" s="86" t="s">
        <v>639</v>
      </c>
      <c r="D65" s="87" t="s">
        <v>640</v>
      </c>
      <c r="E65" s="86" t="s">
        <v>428</v>
      </c>
      <c r="F65" s="87" t="s">
        <v>641</v>
      </c>
      <c r="G65" s="59" t="s">
        <v>642</v>
      </c>
      <c r="H65" s="86" t="s">
        <v>283</v>
      </c>
      <c r="I65" s="59" t="s">
        <v>13</v>
      </c>
    </row>
    <row r="66" spans="1:9" ht="11.45" customHeight="1" x14ac:dyDescent="0.2">
      <c r="A66" s="66" t="str">
        <f>IF(D66&lt;&gt;"",COUNTA($D$11:D66),"")</f>
        <v/>
      </c>
      <c r="B66" s="64"/>
      <c r="C66" s="86"/>
      <c r="D66" s="87"/>
      <c r="E66" s="86"/>
      <c r="F66" s="87"/>
      <c r="G66" s="59"/>
      <c r="H66" s="86"/>
      <c r="I66" s="59"/>
    </row>
    <row r="67" spans="1:9" ht="11.45" customHeight="1" x14ac:dyDescent="0.2">
      <c r="A67" s="66">
        <f>IF(D67&lt;&gt;"",COUNTA($D$11:D67),"")</f>
        <v>49</v>
      </c>
      <c r="B67" s="35" t="s">
        <v>27</v>
      </c>
      <c r="C67" s="86">
        <v>30.2</v>
      </c>
      <c r="D67" s="87" t="s">
        <v>562</v>
      </c>
      <c r="E67" s="86" t="s">
        <v>314</v>
      </c>
      <c r="F67" s="87" t="s">
        <v>563</v>
      </c>
      <c r="G67" s="59" t="s">
        <v>564</v>
      </c>
      <c r="H67" s="86" t="s">
        <v>301</v>
      </c>
      <c r="I67" s="59" t="s">
        <v>565</v>
      </c>
    </row>
    <row r="68" spans="1:9" ht="11.45" customHeight="1" x14ac:dyDescent="0.2">
      <c r="A68" s="66">
        <f>IF(D68&lt;&gt;"",COUNTA($D$11:D68),"")</f>
        <v>50</v>
      </c>
      <c r="B68" s="38" t="s">
        <v>98</v>
      </c>
      <c r="C68" s="86">
        <v>30.1</v>
      </c>
      <c r="D68" s="87" t="s">
        <v>643</v>
      </c>
      <c r="E68" s="86" t="s">
        <v>432</v>
      </c>
      <c r="F68" s="87" t="s">
        <v>644</v>
      </c>
      <c r="G68" s="59">
        <v>4186</v>
      </c>
      <c r="H68" s="86">
        <v>4.5</v>
      </c>
      <c r="I68" s="59">
        <v>3935</v>
      </c>
    </row>
    <row r="69" spans="1:9" ht="11.45" customHeight="1" x14ac:dyDescent="0.2">
      <c r="A69" s="66">
        <f>IF(D69&lt;&gt;"",COUNTA($D$11:D69),"")</f>
        <v>51</v>
      </c>
      <c r="B69" s="38" t="s">
        <v>99</v>
      </c>
      <c r="C69" s="86">
        <v>31.4</v>
      </c>
      <c r="D69" s="87" t="s">
        <v>13</v>
      </c>
      <c r="E69" s="86" t="s">
        <v>13</v>
      </c>
      <c r="F69" s="87" t="s">
        <v>13</v>
      </c>
      <c r="G69" s="59" t="s">
        <v>13</v>
      </c>
      <c r="H69" s="86" t="s">
        <v>13</v>
      </c>
      <c r="I69" s="59" t="s">
        <v>13</v>
      </c>
    </row>
    <row r="70" spans="1:9" ht="11.45" customHeight="1" x14ac:dyDescent="0.2">
      <c r="A70" s="66">
        <f>IF(D70&lt;&gt;"",COUNTA($D$11:D70),"")</f>
        <v>52</v>
      </c>
      <c r="B70" s="38" t="s">
        <v>100</v>
      </c>
      <c r="C70" s="86">
        <v>31.1</v>
      </c>
      <c r="D70" s="87">
        <v>15.33</v>
      </c>
      <c r="E70" s="86">
        <v>2.9</v>
      </c>
      <c r="F70" s="87">
        <v>14.84</v>
      </c>
      <c r="G70" s="59">
        <v>2069</v>
      </c>
      <c r="H70" s="86">
        <v>6.8</v>
      </c>
      <c r="I70" s="59">
        <v>2003</v>
      </c>
    </row>
    <row r="71" spans="1:9" ht="11.45" customHeight="1" x14ac:dyDescent="0.2">
      <c r="A71" s="66">
        <f>IF(D71&lt;&gt;"",COUNTA($D$11:D71),"")</f>
        <v>53</v>
      </c>
      <c r="B71" s="38" t="s">
        <v>101</v>
      </c>
      <c r="C71" s="86">
        <v>28.8</v>
      </c>
      <c r="D71" s="87" t="s">
        <v>645</v>
      </c>
      <c r="E71" s="86" t="s">
        <v>289</v>
      </c>
      <c r="F71" s="87" t="s">
        <v>646</v>
      </c>
      <c r="G71" s="59">
        <v>1644</v>
      </c>
      <c r="H71" s="86">
        <v>3.7</v>
      </c>
      <c r="I71" s="59">
        <v>1538</v>
      </c>
    </row>
    <row r="72" spans="1:9" ht="11.45" customHeight="1" x14ac:dyDescent="0.2">
      <c r="A72" s="66">
        <f>IF(D72&lt;&gt;"",COUNTA($D$11:D72),"")</f>
        <v>54</v>
      </c>
      <c r="B72" s="38" t="s">
        <v>102</v>
      </c>
      <c r="C72" s="86">
        <v>26</v>
      </c>
      <c r="D72" s="87" t="s">
        <v>647</v>
      </c>
      <c r="E72" s="86" t="s">
        <v>294</v>
      </c>
      <c r="F72" s="87">
        <v>13.34</v>
      </c>
      <c r="G72" s="59" t="s">
        <v>648</v>
      </c>
      <c r="H72" s="86" t="s">
        <v>285</v>
      </c>
      <c r="I72" s="59" t="s">
        <v>628</v>
      </c>
    </row>
    <row r="73" spans="1:9" s="27" customFormat="1" ht="30" customHeight="1" x14ac:dyDescent="0.2">
      <c r="A73" s="66" t="str">
        <f>IF(D73&lt;&gt;"",COUNTA($D$11:D73),"")</f>
        <v/>
      </c>
      <c r="B73" s="64"/>
      <c r="C73" s="163" t="s">
        <v>78</v>
      </c>
      <c r="D73" s="165"/>
      <c r="E73" s="165"/>
      <c r="F73" s="165"/>
      <c r="G73" s="165"/>
      <c r="H73" s="165"/>
      <c r="I73" s="165"/>
    </row>
    <row r="74" spans="1:9" ht="11.45" customHeight="1" x14ac:dyDescent="0.2">
      <c r="A74" s="66">
        <f>IF(D74&lt;&gt;"",COUNTA($D$11:D74),"")</f>
        <v>55</v>
      </c>
      <c r="B74" s="35" t="s">
        <v>25</v>
      </c>
      <c r="C74" s="86" t="s">
        <v>5</v>
      </c>
      <c r="D74" s="87" t="s">
        <v>5</v>
      </c>
      <c r="E74" s="86" t="s">
        <v>5</v>
      </c>
      <c r="F74" s="87" t="s">
        <v>5</v>
      </c>
      <c r="G74" s="59">
        <v>377</v>
      </c>
      <c r="H74" s="86">
        <v>8</v>
      </c>
      <c r="I74" s="59" t="s">
        <v>5</v>
      </c>
    </row>
    <row r="75" spans="1:9" ht="11.45" customHeight="1" x14ac:dyDescent="0.2">
      <c r="A75" s="66">
        <f>IF(D75&lt;&gt;"",COUNTA($D$11:D75),"")</f>
        <v>56</v>
      </c>
      <c r="B75" s="35" t="s">
        <v>96</v>
      </c>
      <c r="C75" s="86" t="s">
        <v>5</v>
      </c>
      <c r="D75" s="87" t="s">
        <v>5</v>
      </c>
      <c r="E75" s="86" t="s">
        <v>5</v>
      </c>
      <c r="F75" s="87" t="s">
        <v>5</v>
      </c>
      <c r="G75" s="59">
        <v>390</v>
      </c>
      <c r="H75" s="86">
        <v>8.4</v>
      </c>
      <c r="I75" s="59" t="s">
        <v>5</v>
      </c>
    </row>
    <row r="76" spans="1:9" ht="11.45" customHeight="1" x14ac:dyDescent="0.2">
      <c r="A76" s="66">
        <f>IF(D76&lt;&gt;"",COUNTA($D$11:D76),"")</f>
        <v>57</v>
      </c>
      <c r="B76" s="35" t="s">
        <v>97</v>
      </c>
      <c r="C76" s="86" t="s">
        <v>5</v>
      </c>
      <c r="D76" s="87" t="s">
        <v>5</v>
      </c>
      <c r="E76" s="86" t="s">
        <v>5</v>
      </c>
      <c r="F76" s="87" t="s">
        <v>5</v>
      </c>
      <c r="G76" s="59">
        <v>362</v>
      </c>
      <c r="H76" s="86">
        <v>7.6</v>
      </c>
      <c r="I76" s="59" t="s">
        <v>5</v>
      </c>
    </row>
    <row r="77" spans="1:9" ht="11.45" customHeight="1" x14ac:dyDescent="0.2">
      <c r="C77" s="86"/>
      <c r="D77" s="87"/>
      <c r="E77" s="86"/>
      <c r="F77" s="87"/>
      <c r="G77" s="59"/>
      <c r="H77" s="86"/>
      <c r="I77" s="59"/>
    </row>
    <row r="78" spans="1:9" ht="11.45" customHeight="1" x14ac:dyDescent="0.2">
      <c r="C78" s="86"/>
      <c r="D78" s="87"/>
      <c r="E78" s="86"/>
      <c r="F78" s="87"/>
      <c r="G78" s="59"/>
      <c r="H78" s="86"/>
      <c r="I78" s="59"/>
    </row>
    <row r="79" spans="1:9" ht="11.45" customHeight="1" x14ac:dyDescent="0.2">
      <c r="C79" s="86"/>
      <c r="D79" s="87"/>
      <c r="E79" s="86"/>
      <c r="F79" s="87"/>
      <c r="G79" s="59"/>
      <c r="H79" s="86"/>
      <c r="I79" s="59"/>
    </row>
    <row r="80" spans="1:9" ht="11.45" customHeight="1" x14ac:dyDescent="0.2">
      <c r="C80" s="86"/>
      <c r="D80" s="86"/>
      <c r="E80" s="87"/>
      <c r="F80" s="59"/>
      <c r="G80" s="86"/>
      <c r="H80" s="59"/>
      <c r="I80" s="88"/>
    </row>
    <row r="81" spans="3:9" ht="11.45" customHeight="1" x14ac:dyDescent="0.2">
      <c r="C81" s="86"/>
      <c r="D81" s="87"/>
      <c r="E81" s="86"/>
      <c r="F81" s="87"/>
      <c r="G81" s="59"/>
      <c r="H81" s="86"/>
      <c r="I81" s="59"/>
    </row>
    <row r="82" spans="3:9" ht="11.45" customHeight="1" x14ac:dyDescent="0.2">
      <c r="C82" s="86"/>
      <c r="D82" s="87"/>
      <c r="E82" s="86"/>
      <c r="F82" s="87"/>
      <c r="G82" s="59"/>
      <c r="H82" s="86"/>
      <c r="I82" s="59"/>
    </row>
    <row r="83" spans="3:9" ht="11.45" customHeight="1" x14ac:dyDescent="0.2">
      <c r="C83" s="86"/>
      <c r="D83" s="87"/>
      <c r="E83" s="86"/>
      <c r="F83" s="87"/>
      <c r="G83" s="59"/>
      <c r="H83" s="86"/>
      <c r="I83" s="59"/>
    </row>
    <row r="84" spans="3:9" ht="11.45" customHeight="1" x14ac:dyDescent="0.2">
      <c r="C84" s="86"/>
      <c r="D84" s="87"/>
      <c r="E84" s="86"/>
      <c r="F84" s="87"/>
      <c r="G84" s="59"/>
      <c r="H84" s="86"/>
      <c r="I84" s="59"/>
    </row>
    <row r="85" spans="3:9" ht="11.45" customHeight="1" x14ac:dyDescent="0.2">
      <c r="C85" s="86"/>
      <c r="D85" s="87"/>
      <c r="E85" s="86"/>
      <c r="F85" s="87"/>
      <c r="G85" s="59"/>
      <c r="H85" s="86"/>
      <c r="I85" s="59"/>
    </row>
    <row r="86" spans="3:9" ht="11.45" customHeight="1" x14ac:dyDescent="0.2">
      <c r="C86" s="86"/>
      <c r="D86" s="87"/>
      <c r="E86" s="86"/>
      <c r="F86" s="87"/>
      <c r="G86" s="59"/>
      <c r="H86" s="86"/>
      <c r="I86" s="59"/>
    </row>
    <row r="87" spans="3:9" ht="11.45" customHeight="1" x14ac:dyDescent="0.2">
      <c r="C87" s="86"/>
      <c r="D87" s="87"/>
      <c r="E87" s="86"/>
      <c r="F87" s="87"/>
      <c r="G87" s="59"/>
      <c r="H87" s="86"/>
      <c r="I87" s="59"/>
    </row>
    <row r="88" spans="3:9" ht="11.45" customHeight="1" x14ac:dyDescent="0.2">
      <c r="C88" s="86"/>
      <c r="D88" s="87"/>
      <c r="E88" s="86"/>
      <c r="F88" s="87"/>
      <c r="G88" s="59"/>
      <c r="H88" s="86"/>
      <c r="I88" s="59"/>
    </row>
    <row r="89" spans="3:9" ht="11.45" customHeight="1" x14ac:dyDescent="0.2">
      <c r="C89" s="86"/>
      <c r="D89" s="87"/>
      <c r="E89" s="86"/>
      <c r="F89" s="87"/>
      <c r="G89" s="59"/>
      <c r="H89" s="86"/>
      <c r="I89" s="59"/>
    </row>
    <row r="90" spans="3:9" ht="11.45" customHeight="1" x14ac:dyDescent="0.2">
      <c r="C90" s="86"/>
      <c r="D90" s="87"/>
      <c r="E90" s="86"/>
      <c r="F90" s="87"/>
      <c r="G90" s="59"/>
      <c r="H90" s="86"/>
      <c r="I90" s="59"/>
    </row>
    <row r="91" spans="3:9" ht="11.45" customHeight="1" x14ac:dyDescent="0.2">
      <c r="C91" s="86"/>
      <c r="D91" s="87"/>
      <c r="E91" s="86"/>
      <c r="F91" s="87"/>
      <c r="G91" s="59"/>
      <c r="H91" s="86"/>
      <c r="I91" s="59"/>
    </row>
    <row r="92" spans="3:9" ht="11.45" customHeight="1" x14ac:dyDescent="0.2">
      <c r="C92" s="86"/>
      <c r="D92" s="87"/>
      <c r="E92" s="86"/>
      <c r="F92" s="87"/>
      <c r="G92" s="59"/>
      <c r="H92" s="86"/>
      <c r="I92" s="59"/>
    </row>
    <row r="93" spans="3:9" ht="11.45" customHeight="1" x14ac:dyDescent="0.2">
      <c r="C93" s="86"/>
      <c r="D93" s="87"/>
      <c r="E93" s="86"/>
      <c r="F93" s="87"/>
      <c r="G93" s="59"/>
      <c r="H93" s="86"/>
      <c r="I93" s="59"/>
    </row>
  </sheetData>
  <mergeCells count="20">
    <mergeCell ref="C10:I10"/>
    <mergeCell ref="C31:I31"/>
    <mergeCell ref="C52:I52"/>
    <mergeCell ref="C73:I73"/>
    <mergeCell ref="E4:E7"/>
    <mergeCell ref="F4:F7"/>
    <mergeCell ref="G4:G7"/>
    <mergeCell ref="H4:H7"/>
    <mergeCell ref="I4:I7"/>
    <mergeCell ref="F8:G8"/>
    <mergeCell ref="A1:B1"/>
    <mergeCell ref="C1:I1"/>
    <mergeCell ref="A2:B2"/>
    <mergeCell ref="C2:I2"/>
    <mergeCell ref="A3:A8"/>
    <mergeCell ref="B3:B8"/>
    <mergeCell ref="C3:C7"/>
    <mergeCell ref="D3:F3"/>
    <mergeCell ref="G3:I3"/>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N133 2021 42&amp;R&amp;7&amp;P</oddFooter>
    <evenFooter>&amp;L&amp;7&amp;P&amp;R&amp;7StatA MV, Statistischer Bericht N133 2021 42</evenFooter>
  </headerFooter>
  <rowBreaks count="1" manualBreakCount="1">
    <brk id="51" max="16383" man="1"/>
  </rowBreaks>
  <ignoredErrors>
    <ignoredError sqref="B12:B7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10</vt:i4>
      </vt:variant>
    </vt:vector>
  </HeadingPairs>
  <TitlesOfParts>
    <vt:vector size="24" baseType="lpstr">
      <vt:lpstr>Deckblatt</vt:lpstr>
      <vt:lpstr>Inhalt</vt:lpstr>
      <vt:lpstr>Methodische Erläuterungen</vt:lpstr>
      <vt:lpstr>Definitionen</vt:lpstr>
      <vt:lpstr>1.1</vt:lpstr>
      <vt:lpstr>1.2</vt:lpstr>
      <vt:lpstr>1.3</vt:lpstr>
      <vt:lpstr>2.1</vt:lpstr>
      <vt:lpstr>2.2</vt:lpstr>
      <vt:lpstr>2.3</vt:lpstr>
      <vt:lpstr>3.1</vt:lpstr>
      <vt:lpstr>3.2</vt:lpstr>
      <vt:lpstr>3.3</vt:lpstr>
      <vt:lpstr>4</vt:lpstr>
      <vt:lpstr>'1.1'!Drucktitel</vt:lpstr>
      <vt:lpstr>'1.2'!Drucktitel</vt:lpstr>
      <vt:lpstr>'1.3'!Drucktitel</vt:lpstr>
      <vt:lpstr>'2.1'!Drucktitel</vt:lpstr>
      <vt:lpstr>'2.2'!Drucktitel</vt:lpstr>
      <vt:lpstr>'2.3'!Drucktitel</vt:lpstr>
      <vt:lpstr>'3.1'!Drucktitel</vt:lpstr>
      <vt:lpstr>'3.2'!Drucktitel</vt:lpstr>
      <vt:lpstr>'3.3'!Drucktitel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N133 Verdienste und Arbeitszeiten im Produzierenden Gewerbe und im  Dienstleistungsbereich - Ergebnisse der vierteljährlichen Verdiensterhebung - 2.Vj.2021</dc:title>
  <dc:subject>Verdienste und Arbeitszeiten</dc:subject>
  <dc:creator>FB 410</dc:creator>
  <cp:keywords/>
  <cp:lastModifiedBy> </cp:lastModifiedBy>
  <cp:lastPrinted>2021-08-06T10:13:52Z</cp:lastPrinted>
  <dcterms:created xsi:type="dcterms:W3CDTF">2019-06-13T06:32:14Z</dcterms:created>
  <dcterms:modified xsi:type="dcterms:W3CDTF">2021-09-22T12:32:17Z</dcterms:modified>
</cp:coreProperties>
</file>